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11760" tabRatio="761" firstSheet="1" activeTab="10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4" r:id="rId8"/>
    <sheet name="8" sheetId="11" r:id="rId9"/>
    <sheet name="9" sheetId="13" r:id="rId10"/>
    <sheet name="10" sheetId="12" r:id="rId11"/>
  </sheets>
  <definedNames>
    <definedName name="_xlnm.Print_Area" localSheetId="1">'1'!$A$1:$D$32</definedName>
    <definedName name="_xlnm.Print_Area" localSheetId="10">'10'!$A$1:$L$15</definedName>
    <definedName name="_xlnm.Print_Area" localSheetId="3">'3'!$A$1:$H$24</definedName>
    <definedName name="_xlnm.Print_Area" localSheetId="4">'4'!$A$1:$D$32</definedName>
  </definedNames>
  <calcPr calcId="124519"/>
</workbook>
</file>

<file path=xl/calcChain.xml><?xml version="1.0" encoding="utf-8"?>
<calcChain xmlns="http://schemas.openxmlformats.org/spreadsheetml/2006/main">
  <c r="E44" i="3"/>
  <c r="D44"/>
  <c r="C44"/>
  <c r="E21" i="2"/>
  <c r="B29" i="1"/>
</calcChain>
</file>

<file path=xl/sharedStrings.xml><?xml version="1.0" encoding="utf-8"?>
<sst xmlns="http://schemas.openxmlformats.org/spreadsheetml/2006/main" count="322" uniqueCount="219">
  <si>
    <t>附表1</t>
  </si>
  <si>
    <t>部门收支总体情况表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</si>
  <si>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</si>
  <si>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</si>
  <si>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</si>
  <si>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</si>
  <si>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</si>
  <si>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</si>
  <si>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</si>
  <si>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</si>
  <si>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</si>
  <si>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</si>
  <si>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</si>
  <si>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</si>
  <si>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</si>
  <si>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</si>
  <si>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</si>
  <si>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</si>
  <si>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</si>
  <si>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</si>
  <si>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</si>
  <si>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</si>
  <si>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</si>
  <si>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</si>
  <si>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</si>
  <si>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</si>
  <si>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</si>
  <si>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</si>
  <si>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</si>
  <si>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</si>
  <si>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</si>
  <si>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</si>
  <si>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</si>
  <si>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</si>
  <si>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</si>
  <si>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</si>
  <si>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二十一、其他支出</t>
  </si>
  <si>
    <t>二十二、债务付息支出</t>
  </si>
  <si>
    <t>二十三、债务发行费用支出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</si>
  <si>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</si>
  <si>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</si>
  <si>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</si>
  <si>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</si>
  <si>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</si>
  <si>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</si>
  <si>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</si>
  <si>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附表2</t>
  </si>
  <si>
    <t>部门收入总体情况表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</si>
  <si>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</si>
  <si>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</si>
  <si>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</si>
  <si>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</si>
  <si>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</si>
  <si>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</si>
  <si>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</si>
  <si>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</si>
  <si>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</si>
  <si>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</si>
  <si>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</si>
  <si>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</si>
  <si>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</si>
  <si>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</si>
  <si>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</si>
  <si>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</si>
  <si>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附表3</t>
  </si>
  <si>
    <t>部门支出总体情况表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</si>
  <si>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</si>
  <si>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</si>
  <si>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</si>
  <si>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</si>
  <si>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</si>
  <si>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</si>
  <si>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</si>
  <si>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</si>
  <si>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合  计</t>
  </si>
  <si>
    <t>注：本表按支出功能分类填列，明细到类、款、项三级科目。</t>
  </si>
  <si>
    <t>附表4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</si>
  <si>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</si>
  <si>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</si>
  <si>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</si>
  <si>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</si>
  <si>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</si>
  <si>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</si>
  <si>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</si>
  <si>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</si>
  <si>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</si>
  <si>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二、上年财政结转结余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</si>
  <si>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</si>
  <si>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</si>
  <si>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</si>
  <si>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</si>
  <si>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</si>
  <si>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</si>
  <si>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</si>
  <si>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</si>
  <si>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</si>
  <si>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</si>
  <si>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</si>
  <si>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</si>
  <si>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</si>
  <si>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</si>
  <si>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</si>
  <si>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</si>
  <si>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</si>
  <si>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（二十一）其他支出</t>
  </si>
  <si>
    <t>（二十二）债务付息支出</t>
  </si>
  <si>
    <t>（二十三）债务发行费用支出</t>
  </si>
  <si>
    <t>二、年终结转结余</t>
  </si>
  <si>
    <t>附表5</t>
  </si>
  <si>
    <t>一般公共预算支出情况表</t>
  </si>
  <si>
    <t>合   计</t>
  </si>
  <si>
    <t>人员经费</t>
  </si>
  <si>
    <t>公用经费</t>
  </si>
  <si>
    <t xml:space="preserve"> </t>
  </si>
  <si>
    <t>附表6</t>
  </si>
  <si>
    <t>一般公共预算基本支出情况表</t>
  </si>
  <si>
    <t>部门预算支出经济分类</t>
  </si>
  <si>
    <t>本年一般公共预算基本支出</t>
  </si>
  <si>
    <t>工资福利支出</t>
  </si>
  <si>
    <t>注：本表按部门预算支出经济分类填列，明细到类、款两级科目。</t>
  </si>
  <si>
    <t>附表7</t>
  </si>
  <si>
    <t>一般公共预算“三公”经费支出情况表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</si>
  <si>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</si>
  <si>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</si>
  <si>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</si>
  <si>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</si>
  <si>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</si>
  <si>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</si>
  <si>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</si>
  <si>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附表8</t>
  </si>
  <si>
    <t>政府性基金预算支出情况表</t>
  </si>
  <si>
    <t>本年政府性基金预算支出</t>
  </si>
  <si>
    <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</si>
  <si>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附表9</t>
  </si>
  <si>
    <t>国有资本经营预算支出情况表</t>
  </si>
  <si>
    <t>本年国有资本经营基金预算支出</t>
  </si>
  <si>
    <t>附表10</t>
  </si>
  <si>
    <t>项目支出表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</si>
  <si>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</si>
  <si>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</si>
  <si>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</si>
  <si>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</si>
  <si>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</si>
  <si>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</si>
  <si>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</si>
  <si>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</si>
  <si>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</si>
  <si>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天津市公安局交通警察总队红桥交警支队</t>
    <phoneticPr fontId="0" type="noConversion"/>
  </si>
  <si>
    <t>公共安全支出</t>
  </si>
  <si>
    <t>公安</t>
  </si>
  <si>
    <t>行政运行</t>
  </si>
  <si>
    <t>社会保障和就业支出</t>
  </si>
  <si>
    <t>20805</t>
  </si>
  <si>
    <t>行政事业单位养老支出</t>
  </si>
  <si>
    <t>2080505</t>
  </si>
  <si>
    <t>机关事业单位基本养老保险缴费支出</t>
  </si>
  <si>
    <t>机关事业单位职业年金缴费支出</t>
  </si>
  <si>
    <t>卫生健康支出</t>
  </si>
  <si>
    <t>行政事业单位医疗</t>
  </si>
  <si>
    <t>行政单位医疗</t>
  </si>
  <si>
    <t>公务员医疗补助</t>
  </si>
  <si>
    <t>204</t>
  </si>
  <si>
    <t>20402</t>
  </si>
  <si>
    <t>2040201</t>
  </si>
  <si>
    <t>208</t>
  </si>
  <si>
    <t>2080506</t>
  </si>
  <si>
    <t>210</t>
  </si>
  <si>
    <t>21011</t>
  </si>
  <si>
    <t>2101101</t>
  </si>
  <si>
    <t>2101103</t>
  </si>
  <si>
    <t>6306.70</t>
  </si>
  <si>
    <t>696.30</t>
  </si>
  <si>
    <t>464.20</t>
  </si>
  <si>
    <t>232.10</t>
  </si>
  <si>
    <t>350.10</t>
  </si>
  <si>
    <t>292.10</t>
  </si>
  <si>
    <t>58.00</t>
  </si>
  <si>
    <t>6304.70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</si>
  <si>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</si>
  <si>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</si>
  <si>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</si>
  <si>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</si>
  <si>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</si>
  <si>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</si>
  <si>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</si>
  <si>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</si>
  <si>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</si>
  <si>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</si>
  <si>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商品和服务支出</t>
  </si>
  <si>
    <t>办公费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</si>
  <si>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</si>
  <si>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</si>
  <si>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</si>
  <si>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</si>
  <si>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</si>
  <si>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</si>
  <si>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</si>
  <si>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租赁费</t>
  </si>
  <si>
    <t>专用材料费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</si>
  <si>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</si>
  <si>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</si>
  <si>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</si>
  <si>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</si>
  <si>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</si>
  <si>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</si>
  <si>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</si>
  <si>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</si>
  <si>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</si>
  <si>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</si>
  <si>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生活补助</t>
  </si>
  <si>
    <t>医疗费补助</t>
  </si>
  <si>
    <t>其他对个人和家庭的补助</t>
  </si>
  <si>
    <t>资本性支出</t>
  </si>
  <si>
    <t>办公设备购置</t>
  </si>
  <si>
    <t>注：本表按支出功能分类填列，明细到类、款、项三级科目。(此表为空表）</t>
    <phoneticPr fontId="0" type="noConversion"/>
  </si>
  <si>
    <t>科目编码</t>
    <phoneticPr fontId="0" type="noConversion"/>
  </si>
  <si>
    <t>注：本表按支出功能分类填列，明细到类、款、项三级科目。（此表为空表）</t>
    <phoneticPr fontId="0" type="noConversion"/>
  </si>
  <si>
    <t>合计</t>
    <phoneticPr fontId="0" type="noConversion"/>
  </si>
  <si>
    <t>此表为空表</t>
    <phoneticPr fontId="0" type="noConversion"/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</si>
</sst>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3" formatCode="_ * #,##0.00_ ;_ * \-#,##0.00_ ;_ * &quot;-&quot;??_ ;_ @_ "/>
    <numFmt numFmtId="176" formatCode="_-* #,##0_$_-;\-* #,##0_$_-;_-* &quot;-&quot;_$_-;_-@_-"/>
    <numFmt numFmtId="177" formatCode="_-* #,##0.00&quot;$&quot;_-;\-* #,##0.00&quot;$&quot;_-;_-* &quot;-&quot;??&quot;$&quot;_-;_-@_-"/>
    <numFmt numFmtId="178" formatCode="#,##0;\(#,##0\)"/>
    <numFmt numFmtId="179" formatCode="0.0"/>
    <numFmt numFmtId="180" formatCode="_(&quot;$&quot;* #,##0.00_);_(&quot;$&quot;* \(#,##0.00\);_(&quot;$&quot;* &quot;-&quot;??_);_(@_)"/>
    <numFmt numFmtId="181" formatCode="0;_琀"/>
    <numFmt numFmtId="182" formatCode="_-&quot;$&quot;* #,##0_-;\-&quot;$&quot;* #,##0_-;_-&quot;$&quot;* &quot;-&quot;_-;_-@_-"/>
    <numFmt numFmtId="183" formatCode="#,##0;\-#,##0;&quot;-&quot;"/>
    <numFmt numFmtId="184" formatCode="\$#,##0.00;\(\$#,##0.00\)"/>
    <numFmt numFmtId="185" formatCode="_-* #,##0.00_$_-;\-* #,##0.00_$_-;_-* &quot;-&quot;??_$_-;_-@_-"/>
    <numFmt numFmtId="186" formatCode="yyyy&quot;年&quot;m&quot;月&quot;d&quot;日&quot;;@"/>
    <numFmt numFmtId="187" formatCode="\$#,##0;\(\$#,##0\)"/>
    <numFmt numFmtId="188" formatCode="_-* #,##0&quot;$&quot;_-;\-* #,##0&quot;$&quot;_-;_-* &quot;-&quot;&quot;$&quot;_-;_-@_-"/>
    <numFmt numFmtId="189" formatCode=";;"/>
    <numFmt numFmtId="190" formatCode="#,##0.0"/>
    <numFmt numFmtId="191" formatCode="#,##0.0000"/>
    <numFmt numFmtId="192" formatCode="#,##0.0_ "/>
    <numFmt numFmtId="193" formatCode="* #,##0.00;* \-#,##0.00;* &quot;&quot;??;@"/>
    <numFmt numFmtId="194" formatCode="00"/>
  </numFmts>
  <fonts count="67">
    <font>
      <sz val="9"/>
      <name val="宋体"/>
      <charset val="134"/>
    </font>
    <font>
      <sz val="12"/>
      <name val="宋体"/>
      <charset val="134"/>
    </font>
    <font>
      <sz val="16"/>
      <name val="黑体"/>
      <family val="3"/>
      <charset val="134"/>
    </font>
    <font>
      <sz val="20"/>
      <name val="黑体"/>
      <family val="3"/>
      <charset val="134"/>
    </font>
    <font>
      <sz val="15"/>
      <name val="宋体"/>
      <charset val="134"/>
    </font>
    <font>
      <sz val="22"/>
      <name val="黑体"/>
      <family val="3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color indexed="17"/>
      <name val="楷体_GB2312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0"/>
      <name val="Arial"/>
      <family val="2"/>
    </font>
    <font>
      <sz val="12"/>
      <color indexed="9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0.5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1"/>
      <name val="楷体_GB2312"/>
      <family val="3"/>
      <charset val="134"/>
    </font>
    <font>
      <sz val="11"/>
      <color indexed="62"/>
      <name val="宋体"/>
      <family val="3"/>
      <charset val="134"/>
    </font>
    <font>
      <b/>
      <sz val="10"/>
      <name val="MS Sans Serif"/>
      <family val="2"/>
    </font>
    <font>
      <sz val="12"/>
      <name val="官帕眉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0"/>
      <name val="Times New Roman"/>
      <family val="1"/>
    </font>
    <font>
      <sz val="11"/>
      <color indexed="42"/>
      <name val="宋体"/>
      <family val="3"/>
      <charset val="134"/>
    </font>
    <font>
      <sz val="12"/>
      <name val="Arial"/>
      <family val="2"/>
    </font>
    <font>
      <sz val="11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Times New Roman"/>
      <family val="1"/>
    </font>
    <font>
      <sz val="11"/>
      <color indexed="1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sz val="12"/>
      <name val="Courier"/>
      <family val="3"/>
    </font>
    <font>
      <sz val="12"/>
      <color indexed="20"/>
      <name val="楷体_GB2312"/>
      <family val="3"/>
      <charset val="134"/>
    </font>
    <font>
      <sz val="12"/>
      <name val="바탕체"/>
      <family val="3"/>
    </font>
    <font>
      <sz val="10.5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7"/>
      <name val="Small Fonts"/>
      <family val="2"/>
    </font>
    <font>
      <b/>
      <sz val="11"/>
      <color indexed="9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0"/>
      <name val="Arial"/>
      <family val="2"/>
    </font>
    <font>
      <sz val="9"/>
      <color indexed="20"/>
      <name val="宋体"/>
      <family val="3"/>
      <charset val="134"/>
    </font>
    <font>
      <sz val="11"/>
      <name val="ＭＳ Ｐゴシック"/>
      <family val="2"/>
    </font>
    <font>
      <b/>
      <sz val="11"/>
      <color indexed="63"/>
      <name val="宋体"/>
      <family val="3"/>
      <charset val="134"/>
    </font>
    <font>
      <b/>
      <sz val="12"/>
      <name val="Arial"/>
      <family val="2"/>
    </font>
    <font>
      <sz val="12"/>
      <name val="Helv"/>
      <family val="2"/>
    </font>
    <font>
      <b/>
      <sz val="18"/>
      <name val="Arial"/>
      <family val="2"/>
    </font>
    <font>
      <b/>
      <sz val="18"/>
      <color indexed="62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8"/>
      <name val="Arial"/>
      <family val="2"/>
    </font>
    <font>
      <sz val="11"/>
      <color indexed="52"/>
      <name val="宋体"/>
      <family val="3"/>
      <charset val="134"/>
    </font>
    <font>
      <b/>
      <i/>
      <sz val="16"/>
      <name val="Helv"/>
      <family val="2"/>
    </font>
    <font>
      <sz val="9"/>
      <color indexed="17"/>
      <name val="宋体"/>
      <family val="3"/>
      <charset val="134"/>
    </font>
    <font>
      <sz val="8"/>
      <name val="Times New Roman"/>
      <family val="1"/>
    </font>
    <font>
      <b/>
      <sz val="13"/>
      <color indexed="62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97">
    <xf numFmtId="0" fontId="0" fillId="0" borderId="0"/>
    <xf numFmtId="0" fontId="14" fillId="0" borderId="0"/>
    <xf numFmtId="0" fontId="14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7" fillId="21" borderId="0" applyNumberFormat="0" applyBorder="0" applyAlignment="0" applyProtection="0"/>
    <xf numFmtId="0" fontId="7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4" borderId="0" applyNumberFormat="0" applyBorder="0" applyAlignment="0" applyProtection="0"/>
    <xf numFmtId="0" fontId="7" fillId="21" borderId="0" applyNumberFormat="0" applyBorder="0" applyAlignment="0" applyProtection="0"/>
    <xf numFmtId="0" fontId="7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7" fillId="21" borderId="0" applyNumberFormat="0" applyBorder="0" applyAlignment="0" applyProtection="0"/>
    <xf numFmtId="0" fontId="7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32" borderId="0" applyNumberFormat="0" applyBorder="0" applyAlignment="0" applyProtection="0"/>
    <xf numFmtId="0" fontId="7" fillId="21" borderId="0" applyNumberFormat="0" applyBorder="0" applyAlignment="0" applyProtection="0"/>
    <xf numFmtId="0" fontId="7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183" fontId="35" fillId="0" borderId="0" applyFill="0" applyBorder="0" applyAlignment="0"/>
    <xf numFmtId="0" fontId="36" fillId="2" borderId="1" applyNumberFormat="0" applyAlignment="0" applyProtection="0">
      <alignment vertical="center"/>
    </xf>
    <xf numFmtId="0" fontId="62" fillId="36" borderId="2" applyNumberFormat="0" applyAlignment="0" applyProtection="0">
      <alignment vertical="center"/>
    </xf>
    <xf numFmtId="0" fontId="24" fillId="0" borderId="0" applyProtection="0">
      <alignment vertical="center"/>
    </xf>
    <xf numFmtId="41" fontId="14" fillId="0" borderId="0" applyFont="0" applyFill="0" applyBorder="0" applyAlignment="0" applyProtection="0"/>
    <xf numFmtId="178" fontId="28" fillId="0" borderId="0"/>
    <xf numFmtId="43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4" fontId="28" fillId="0" borderId="0"/>
    <xf numFmtId="0" fontId="30" fillId="0" borderId="0" applyProtection="0"/>
    <xf numFmtId="187" fontId="28" fillId="0" borderId="0"/>
    <xf numFmtId="0" fontId="41" fillId="0" borderId="0" applyNumberFormat="0" applyFill="0" applyBorder="0" applyAlignment="0" applyProtection="0">
      <alignment vertical="center"/>
    </xf>
    <xf numFmtId="2" fontId="30" fillId="0" borderId="0" applyProtection="0"/>
    <xf numFmtId="0" fontId="9" fillId="8" borderId="0" applyNumberFormat="0" applyBorder="0" applyAlignment="0" applyProtection="0">
      <alignment vertical="center"/>
    </xf>
    <xf numFmtId="38" fontId="56" fillId="10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18" fillId="0" borderId="5" applyNumberFormat="0" applyFill="0" applyAlignment="0" applyProtection="0">
      <alignment vertical="center"/>
    </xf>
    <xf numFmtId="0" fontId="61" fillId="0" borderId="6" applyNumberFormat="0" applyFill="0" applyAlignment="0" applyProtection="0">
      <alignment vertical="center"/>
    </xf>
    <xf numFmtId="0" fontId="55" fillId="0" borderId="7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2" fillId="0" borderId="0" applyProtection="0"/>
    <xf numFmtId="0" fontId="50" fillId="0" borderId="0" applyProtection="0"/>
    <xf numFmtId="0" fontId="23" fillId="3" borderId="1" applyNumberFormat="0" applyAlignment="0" applyProtection="0">
      <alignment vertical="center"/>
    </xf>
    <xf numFmtId="10" fontId="56" fillId="2" borderId="8" applyNumberFormat="0" applyBorder="0" applyAlignment="0" applyProtection="0"/>
    <xf numFmtId="0" fontId="23" fillId="3" borderId="1" applyNumberFormat="0" applyAlignment="0" applyProtection="0">
      <alignment vertical="center"/>
    </xf>
    <xf numFmtId="0" fontId="57" fillId="0" borderId="9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37" fontId="42" fillId="0" borderId="0"/>
    <xf numFmtId="0" fontId="51" fillId="0" borderId="0"/>
    <xf numFmtId="0" fontId="58" fillId="0" borderId="0"/>
    <xf numFmtId="0" fontId="60" fillId="0" borderId="0"/>
    <xf numFmtId="0" fontId="17" fillId="4" borderId="10" applyNumberFormat="0" applyFont="0" applyAlignment="0" applyProtection="0">
      <alignment vertical="center"/>
    </xf>
    <xf numFmtId="0" fontId="49" fillId="2" borderId="11" applyNumberFormat="0" applyAlignment="0" applyProtection="0">
      <alignment vertical="center"/>
    </xf>
    <xf numFmtId="10" fontId="14" fillId="0" borderId="0" applyFont="0" applyFill="0" applyBorder="0" applyAlignment="0" applyProtection="0"/>
    <xf numFmtId="1" fontId="14" fillId="0" borderId="0"/>
    <xf numFmtId="0" fontId="1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30" fillId="0" borderId="12" applyProtection="0"/>
    <xf numFmtId="0" fontId="34" fillId="0" borderId="0" applyNumberFormat="0" applyFill="0" applyBorder="0" applyAlignment="0" applyProtection="0">
      <alignment vertical="center"/>
    </xf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>
      <alignment horizontal="centerContinuous" vertical="center"/>
    </xf>
    <xf numFmtId="0" fontId="31" fillId="0" borderId="8">
      <alignment horizontal="distributed" vertical="center" wrapText="1"/>
    </xf>
    <xf numFmtId="0" fontId="10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5" fillId="33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40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1" fillId="0" borderId="0"/>
    <xf numFmtId="0" fontId="1" fillId="0" borderId="0"/>
    <xf numFmtId="0" fontId="63" fillId="0" borderId="0"/>
    <xf numFmtId="0" fontId="1" fillId="0" borderId="0"/>
    <xf numFmtId="0" fontId="33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6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6" fillId="0" borderId="0">
      <alignment horizontal="left" vertical="center"/>
    </xf>
    <xf numFmtId="0" fontId="66" fillId="0" borderId="0">
      <alignment horizontal="left" vertical="center"/>
    </xf>
    <xf numFmtId="0" fontId="1" fillId="0" borderId="0"/>
    <xf numFmtId="0" fontId="17" fillId="0" borderId="0">
      <alignment vertical="center"/>
    </xf>
    <xf numFmtId="0" fontId="66" fillId="0" borderId="0">
      <alignment horizontal="left" vertical="center"/>
    </xf>
    <xf numFmtId="0" fontId="66" fillId="0" borderId="0">
      <alignment horizontal="left" vertical="center"/>
    </xf>
    <xf numFmtId="0" fontId="66" fillId="0" borderId="0">
      <alignment horizontal="left" vertical="center"/>
    </xf>
    <xf numFmtId="0" fontId="66" fillId="0" borderId="0">
      <alignment horizontal="left" vertical="center"/>
    </xf>
    <xf numFmtId="0" fontId="66" fillId="0" borderId="0">
      <alignment horizontal="left" vertical="center"/>
    </xf>
    <xf numFmtId="0" fontId="66" fillId="0" borderId="0">
      <alignment horizontal="left"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7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7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37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37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37" borderId="0" applyNumberFormat="0" applyBorder="0" applyAlignment="0" applyProtection="0"/>
    <xf numFmtId="0" fontId="19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7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20" fillId="0" borderId="15" applyNumberFormat="0" applyFill="0" applyAlignment="0" applyProtection="0">
      <alignment vertical="center"/>
    </xf>
    <xf numFmtId="186" fontId="46" fillId="0" borderId="0" applyFont="0" applyFill="0" applyBorder="0" applyAlignment="0" applyProtection="0"/>
    <xf numFmtId="0" fontId="36" fillId="10" borderId="1" applyNumberFormat="0" applyAlignment="0" applyProtection="0">
      <alignment vertical="center"/>
    </xf>
    <xf numFmtId="0" fontId="43" fillId="36" borderId="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7" fillId="0" borderId="9" applyNumberFormat="0" applyFill="0" applyAlignment="0" applyProtection="0">
      <alignment vertical="center"/>
    </xf>
    <xf numFmtId="176" fontId="33" fillId="0" borderId="0" applyFont="0" applyFill="0" applyBorder="0" applyAlignment="0" applyProtection="0"/>
    <xf numFmtId="185" fontId="33" fillId="0" borderId="0" applyFont="0" applyFill="0" applyBorder="0" applyAlignment="0" applyProtection="0"/>
    <xf numFmtId="188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28" fillId="0" borderId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81" fontId="4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21" fillId="41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9" fillId="10" borderId="11" applyNumberFormat="0" applyAlignment="0" applyProtection="0">
      <alignment vertical="center"/>
    </xf>
    <xf numFmtId="0" fontId="23" fillId="3" borderId="1" applyNumberFormat="0" applyAlignment="0" applyProtection="0">
      <alignment vertical="center"/>
    </xf>
    <xf numFmtId="1" fontId="31" fillId="0" borderId="8">
      <alignment vertical="center"/>
      <protection locked="0"/>
    </xf>
    <xf numFmtId="0" fontId="37" fillId="0" borderId="0"/>
    <xf numFmtId="179" fontId="31" fillId="0" borderId="8">
      <alignment vertical="center"/>
      <protection locked="0"/>
    </xf>
    <xf numFmtId="0" fontId="14" fillId="0" borderId="0"/>
    <xf numFmtId="0" fontId="1" fillId="4" borderId="10" applyNumberFormat="0" applyFont="0" applyAlignment="0" applyProtection="0">
      <alignment vertical="center"/>
    </xf>
    <xf numFmtId="38" fontId="48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39" fillId="0" borderId="0"/>
  </cellStyleXfs>
  <cellXfs count="117">
    <xf numFmtId="0" fontId="0" fillId="0" borderId="0" xfId="0"/>
    <xf numFmtId="0" fontId="1" fillId="0" borderId="0" xfId="430" applyFont="1"/>
    <xf numFmtId="0" fontId="63" fillId="0" borderId="0" xfId="430"/>
    <xf numFmtId="0" fontId="2" fillId="0" borderId="0" xfId="430" applyFont="1" applyAlignment="1"/>
    <xf numFmtId="0" fontId="3" fillId="0" borderId="0" xfId="456" applyFont="1" applyAlignment="1">
      <alignment horizontal="center" vertical="center"/>
    </xf>
    <xf numFmtId="0" fontId="63" fillId="0" borderId="8" xfId="430" applyBorder="1"/>
    <xf numFmtId="0" fontId="1" fillId="0" borderId="8" xfId="430" applyFont="1" applyBorder="1" applyAlignment="1">
      <alignment vertical="center"/>
    </xf>
    <xf numFmtId="0" fontId="1" fillId="0" borderId="8" xfId="43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 vertical="center"/>
    </xf>
    <xf numFmtId="0" fontId="2" fillId="0" borderId="0" xfId="0" applyFont="1"/>
    <xf numFmtId="0" fontId="5" fillId="0" borderId="0" xfId="0" applyNumberFormat="1" applyFont="1" applyFill="1" applyAlignment="1" applyProtection="1">
      <alignment horizontal="centerContinuous" vertical="top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>
      <alignment horizontal="centerContinuous" vertical="center"/>
    </xf>
    <xf numFmtId="189" fontId="1" fillId="0" borderId="8" xfId="0" applyNumberFormat="1" applyFont="1" applyFill="1" applyBorder="1" applyAlignment="1" applyProtection="1">
      <alignment horizontal="left" vertical="center" wrapText="1"/>
    </xf>
    <xf numFmtId="190" fontId="1" fillId="0" borderId="16" xfId="0" applyNumberFormat="1" applyFont="1" applyFill="1" applyBorder="1" applyAlignment="1" applyProtection="1">
      <alignment horizontal="right" vertical="center" wrapText="1"/>
    </xf>
    <xf numFmtId="190" fontId="1" fillId="0" borderId="8" xfId="0" applyNumberFormat="1" applyFont="1" applyFill="1" applyBorder="1" applyAlignment="1" applyProtection="1">
      <alignment horizontal="right" vertical="center" wrapText="1"/>
    </xf>
    <xf numFmtId="0" fontId="1" fillId="0" borderId="8" xfId="0" applyNumberFormat="1" applyFont="1" applyFill="1" applyBorder="1" applyAlignment="1" applyProtection="1">
      <alignment horizontal="left" vertical="center" wrapText="1" indent="1"/>
    </xf>
    <xf numFmtId="0" fontId="1" fillId="0" borderId="8" xfId="0" applyNumberFormat="1" applyFont="1" applyFill="1" applyBorder="1" applyAlignment="1" applyProtection="1">
      <alignment horizontal="left" vertical="center" wrapText="1" indent="2"/>
    </xf>
    <xf numFmtId="189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456"/>
    <xf numFmtId="0" fontId="3" fillId="0" borderId="0" xfId="456" applyFont="1" applyAlignment="1">
      <alignment vertical="center"/>
    </xf>
    <xf numFmtId="0" fontId="4" fillId="0" borderId="0" xfId="456" applyFont="1"/>
    <xf numFmtId="0" fontId="4" fillId="0" borderId="8" xfId="456" applyFont="1" applyBorder="1" applyAlignment="1">
      <alignment horizontal="center" vertical="center" wrapText="1"/>
    </xf>
    <xf numFmtId="0" fontId="4" fillId="0" borderId="8" xfId="456" applyFont="1" applyBorder="1" applyAlignment="1">
      <alignment horizontal="center" vertical="center"/>
    </xf>
    <xf numFmtId="0" fontId="4" fillId="0" borderId="0" xfId="456" applyFont="1" applyAlignment="1">
      <alignment vertical="center"/>
    </xf>
    <xf numFmtId="0" fontId="4" fillId="0" borderId="0" xfId="456" applyFont="1" applyAlignment="1">
      <alignment horizontal="right"/>
    </xf>
    <xf numFmtId="0" fontId="1" fillId="0" borderId="0" xfId="456" applyBorder="1"/>
    <xf numFmtId="0" fontId="4" fillId="0" borderId="0" xfId="456" applyFont="1" applyBorder="1" applyAlignment="1">
      <alignment horizontal="center" vertical="center" wrapText="1"/>
    </xf>
    <xf numFmtId="0" fontId="0" fillId="0" borderId="0" xfId="0" applyFont="1"/>
    <xf numFmtId="0" fontId="1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191" fontId="1" fillId="0" borderId="8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Continuous" vertical="top"/>
    </xf>
    <xf numFmtId="192" fontId="1" fillId="0" borderId="8" xfId="0" applyNumberFormat="1" applyFont="1" applyFill="1" applyBorder="1" applyAlignment="1" applyProtection="1">
      <alignment horizontal="center" vertical="center" wrapText="1"/>
    </xf>
    <xf numFmtId="192" fontId="7" fillId="0" borderId="8" xfId="437" applyNumberFormat="1" applyFont="1" applyFill="1" applyBorder="1" applyAlignment="1">
      <alignment horizontal="left" vertical="center"/>
    </xf>
    <xf numFmtId="192" fontId="65" fillId="0" borderId="8" xfId="445" applyNumberFormat="1" applyFont="1" applyFill="1" applyBorder="1" applyAlignment="1">
      <alignment horizontal="left" vertical="center"/>
    </xf>
    <xf numFmtId="190" fontId="1" fillId="0" borderId="8" xfId="0" applyNumberFormat="1" applyFont="1" applyFill="1" applyBorder="1" applyAlignment="1">
      <alignment wrapText="1"/>
    </xf>
    <xf numFmtId="0" fontId="6" fillId="0" borderId="8" xfId="0" applyFont="1" applyFill="1" applyBorder="1" applyAlignment="1">
      <alignment vertical="center"/>
    </xf>
    <xf numFmtId="190" fontId="1" fillId="0" borderId="17" xfId="0" applyNumberFormat="1" applyFont="1" applyFill="1" applyBorder="1" applyAlignment="1" applyProtection="1">
      <alignment horizontal="right" vertical="center" wrapText="1"/>
    </xf>
    <xf numFmtId="190" fontId="1" fillId="0" borderId="18" xfId="0" applyNumberFormat="1" applyFont="1" applyFill="1" applyBorder="1" applyAlignment="1" applyProtection="1">
      <alignment horizontal="right" vertical="center" wrapText="1"/>
    </xf>
    <xf numFmtId="0" fontId="1" fillId="0" borderId="8" xfId="0" applyNumberFormat="1" applyFont="1" applyFill="1" applyBorder="1" applyAlignment="1" applyProtection="1">
      <alignment horizontal="left" vertical="center" wrapText="1" indent="3"/>
    </xf>
    <xf numFmtId="190" fontId="1" fillId="0" borderId="0" xfId="0" applyNumberFormat="1" applyFont="1" applyFill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191" fontId="1" fillId="0" borderId="0" xfId="0" applyNumberFormat="1" applyFont="1" applyFill="1" applyAlignment="1" applyProtection="1">
      <alignment horizontal="right" vertical="center" wrapText="1"/>
    </xf>
    <xf numFmtId="0" fontId="6" fillId="0" borderId="0" xfId="0" applyFont="1" applyFill="1" applyAlignment="1">
      <alignment vertical="center"/>
    </xf>
    <xf numFmtId="19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 vertical="top"/>
    </xf>
    <xf numFmtId="0" fontId="6" fillId="0" borderId="0" xfId="0" applyFont="1" applyFill="1" applyAlignment="1">
      <alignment horizontal="left" vertical="center"/>
    </xf>
    <xf numFmtId="193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right" vertical="top"/>
    </xf>
    <xf numFmtId="0" fontId="1" fillId="0" borderId="0" xfId="0" applyNumberFormat="1" applyFont="1" applyFill="1" applyAlignment="1">
      <alignment horizontal="right"/>
    </xf>
    <xf numFmtId="0" fontId="1" fillId="0" borderId="8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left" vertical="center" wrapText="1"/>
    </xf>
    <xf numFmtId="49" fontId="1" fillId="0" borderId="8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193" fontId="6" fillId="0" borderId="0" xfId="0" applyNumberFormat="1" applyFont="1" applyFill="1" applyBorder="1" applyAlignment="1">
      <alignment horizontal="center" vertical="center"/>
    </xf>
    <xf numFmtId="193" fontId="6" fillId="0" borderId="0" xfId="0" applyNumberFormat="1" applyFont="1" applyFill="1" applyBorder="1" applyAlignment="1">
      <alignment vertical="center"/>
    </xf>
    <xf numFmtId="193" fontId="5" fillId="0" borderId="0" xfId="0" applyNumberFormat="1" applyFont="1" applyFill="1" applyAlignment="1">
      <alignment horizontal="centerContinuous" vertical="top"/>
    </xf>
    <xf numFmtId="49" fontId="5" fillId="0" borderId="0" xfId="0" applyNumberFormat="1" applyFont="1" applyFill="1" applyAlignment="1">
      <alignment horizontal="center" vertical="top"/>
    </xf>
    <xf numFmtId="0" fontId="0" fillId="0" borderId="0" xfId="0" applyFont="1" applyFill="1" applyAlignment="1">
      <alignment horizontal="center" vertical="center" wrapText="1"/>
    </xf>
    <xf numFmtId="193" fontId="6" fillId="0" borderId="0" xfId="0" applyNumberFormat="1" applyFont="1" applyFill="1" applyAlignment="1">
      <alignment vertical="center"/>
    </xf>
    <xf numFmtId="0" fontId="0" fillId="0" borderId="0" xfId="0" applyFont="1" applyFill="1"/>
    <xf numFmtId="194" fontId="5" fillId="0" borderId="0" xfId="0" applyNumberFormat="1" applyFont="1" applyFill="1" applyAlignment="1" applyProtection="1">
      <alignment horizontal="center" vertical="top"/>
    </xf>
    <xf numFmtId="192" fontId="1" fillId="0" borderId="0" xfId="0" applyNumberFormat="1" applyFont="1" applyFill="1" applyAlignment="1" applyProtection="1">
      <alignment horizontal="right"/>
    </xf>
    <xf numFmtId="192" fontId="0" fillId="0" borderId="8" xfId="0" applyNumberFormat="1" applyFont="1" applyFill="1" applyBorder="1" applyAlignment="1" applyProtection="1">
      <alignment horizontal="center" vertical="center" wrapText="1"/>
    </xf>
    <xf numFmtId="192" fontId="0" fillId="0" borderId="17" xfId="0" applyNumberFormat="1" applyFont="1" applyFill="1" applyBorder="1" applyAlignment="1" applyProtection="1">
      <alignment horizontal="center" vertical="center" wrapText="1"/>
    </xf>
    <xf numFmtId="190" fontId="1" fillId="0" borderId="8" xfId="0" applyNumberFormat="1" applyFont="1" applyFill="1" applyBorder="1" applyAlignment="1" applyProtection="1">
      <alignment horizontal="center" vertical="center" wrapText="1"/>
    </xf>
    <xf numFmtId="192" fontId="6" fillId="0" borderId="0" xfId="0" applyNumberFormat="1" applyFont="1" applyFill="1" applyAlignment="1" applyProtection="1">
      <alignment horizontal="right" vertical="top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193" fontId="6" fillId="0" borderId="8" xfId="0" applyNumberFormat="1" applyFont="1" applyFill="1" applyBorder="1" applyAlignment="1">
      <alignment vertical="center"/>
    </xf>
    <xf numFmtId="192" fontId="0" fillId="0" borderId="17" xfId="0" applyNumberFormat="1" applyFont="1" applyFill="1" applyBorder="1" applyAlignment="1" applyProtection="1">
      <alignment vertical="center" wrapText="1"/>
    </xf>
    <xf numFmtId="193" fontId="0" fillId="0" borderId="17" xfId="0" applyNumberFormat="1" applyFont="1" applyFill="1" applyBorder="1" applyAlignment="1">
      <alignment vertical="center" wrapText="1"/>
    </xf>
    <xf numFmtId="0" fontId="1" fillId="0" borderId="19" xfId="0" applyNumberFormat="1" applyFont="1" applyFill="1" applyBorder="1" applyAlignment="1" applyProtection="1">
      <alignment vertical="center"/>
    </xf>
    <xf numFmtId="0" fontId="1" fillId="0" borderId="19" xfId="0" applyNumberFormat="1" applyFont="1" applyFill="1" applyBorder="1" applyAlignment="1" applyProtection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190" fontId="1" fillId="0" borderId="8" xfId="0" applyNumberFormat="1" applyFont="1" applyFill="1" applyBorder="1" applyAlignment="1" applyProtection="1">
      <alignment horizontal="left" vertical="center" wrapText="1"/>
    </xf>
    <xf numFmtId="0" fontId="64" fillId="0" borderId="0" xfId="0" applyNumberFormat="1" applyFont="1" applyFill="1" applyAlignment="1" applyProtection="1">
      <alignment horizontal="left" vertical="center"/>
    </xf>
    <xf numFmtId="0" fontId="64" fillId="0" borderId="8" xfId="430" applyFont="1" applyBorder="1" applyAlignment="1">
      <alignment horizontal="center" vertical="center"/>
    </xf>
    <xf numFmtId="0" fontId="1" fillId="0" borderId="8" xfId="430" applyFont="1" applyBorder="1" applyAlignment="1">
      <alignment horizontal="center" vertical="center"/>
    </xf>
    <xf numFmtId="0" fontId="64" fillId="0" borderId="0" xfId="430" applyFont="1" applyBorder="1" applyAlignment="1">
      <alignment horizontal="center" vertical="center"/>
    </xf>
    <xf numFmtId="0" fontId="1" fillId="0" borderId="0" xfId="430" applyFont="1" applyBorder="1" applyAlignment="1">
      <alignment horizontal="center" vertical="center"/>
    </xf>
    <xf numFmtId="0" fontId="63" fillId="0" borderId="0" xfId="430" applyBorder="1"/>
    <xf numFmtId="0" fontId="1" fillId="0" borderId="8" xfId="0" applyNumberFormat="1" applyFont="1" applyFill="1" applyBorder="1" applyAlignment="1" applyProtection="1">
      <alignment horizontal="center" vertical="center" wrapText="1"/>
    </xf>
    <xf numFmtId="194" fontId="5" fillId="0" borderId="0" xfId="0" applyNumberFormat="1" applyFont="1" applyFill="1" applyAlignment="1" applyProtection="1">
      <alignment horizontal="center" vertical="top"/>
    </xf>
    <xf numFmtId="0" fontId="0" fillId="0" borderId="8" xfId="0" applyNumberFormat="1" applyFont="1" applyFill="1" applyBorder="1" applyAlignment="1" applyProtection="1">
      <alignment horizontal="center" vertical="center"/>
    </xf>
    <xf numFmtId="192" fontId="0" fillId="0" borderId="8" xfId="0" applyNumberFormat="1" applyFont="1" applyFill="1" applyBorder="1" applyAlignment="1" applyProtection="1">
      <alignment horizontal="center" vertical="center" wrapText="1"/>
    </xf>
    <xf numFmtId="190" fontId="0" fillId="0" borderId="19" xfId="0" applyNumberFormat="1" applyFont="1" applyFill="1" applyBorder="1" applyAlignment="1" applyProtection="1">
      <alignment horizontal="center" vertical="center" wrapText="1"/>
    </xf>
    <xf numFmtId="190" fontId="0" fillId="0" borderId="16" xfId="0" applyNumberFormat="1" applyFont="1" applyFill="1" applyBorder="1" applyAlignment="1" applyProtection="1">
      <alignment horizontal="center" vertical="center" wrapText="1"/>
    </xf>
    <xf numFmtId="192" fontId="0" fillId="0" borderId="17" xfId="0" applyNumberFormat="1" applyFont="1" applyFill="1" applyBorder="1" applyAlignment="1" applyProtection="1">
      <alignment horizontal="center" vertical="center" wrapText="1"/>
    </xf>
    <xf numFmtId="192" fontId="0" fillId="0" borderId="20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3" fillId="0" borderId="0" xfId="456" applyFont="1" applyAlignment="1">
      <alignment horizontal="center" vertical="center"/>
    </xf>
    <xf numFmtId="0" fontId="4" fillId="0" borderId="8" xfId="456" applyFont="1" applyBorder="1" applyAlignment="1">
      <alignment horizontal="center" vertical="center"/>
    </xf>
    <xf numFmtId="0" fontId="4" fillId="0" borderId="8" xfId="456" applyFont="1" applyBorder="1" applyAlignment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64" fillId="0" borderId="8" xfId="0" applyNumberFormat="1" applyFont="1" applyFill="1" applyBorder="1" applyAlignment="1" applyProtection="1">
      <alignment horizontal="center" vertical="center" wrapText="1"/>
    </xf>
    <xf numFmtId="0" fontId="4" fillId="0" borderId="0" xfId="456" applyFont="1" applyBorder="1" applyAlignment="1">
      <alignment horizontal="right"/>
    </xf>
    <xf numFmtId="0" fontId="1" fillId="0" borderId="8" xfId="430" applyFont="1" applyBorder="1" applyAlignment="1">
      <alignment horizontal="center" vertical="center"/>
    </xf>
    <xf numFmtId="0" fontId="1" fillId="0" borderId="8" xfId="430" applyFont="1" applyBorder="1" applyAlignment="1">
      <alignment horizontal="center" vertical="center" wrapText="1"/>
    </xf>
    <xf numFmtId="0" fontId="64" fillId="0" borderId="0" xfId="430" applyFont="1" applyBorder="1" applyAlignment="1">
      <alignment horizontal="left" vertical="center"/>
    </xf>
  </cellXfs>
  <cellStyles count="797">
    <cellStyle name="?鹎%U龡&amp;H齲_x0001_C铣_x0014__x0007__x0001__x0001_" xfId="1"/>
    <cellStyle name="_ET_STYLE_NoName_00_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强调文字颜色 1 2" xfId="9"/>
    <cellStyle name="20% - 强调文字颜色 2 2" xfId="10"/>
    <cellStyle name="20% - 强调文字颜色 3 2" xfId="11"/>
    <cellStyle name="20% - 强调文字颜色 4 2" xfId="12"/>
    <cellStyle name="20% - 强调文字颜色 5 2" xfId="13"/>
    <cellStyle name="20% - 强调文字颜色 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强调文字颜色 1 2" xfId="21"/>
    <cellStyle name="40% - 强调文字颜色 2 2" xfId="22"/>
    <cellStyle name="40% - 强调文字颜色 3 2" xfId="23"/>
    <cellStyle name="40% - 强调文字颜色 4 2" xfId="24"/>
    <cellStyle name="40% - 强调文字颜色 5 2" xfId="25"/>
    <cellStyle name="40% - 强调文字颜色 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强调文字颜色 1 2" xfId="33"/>
    <cellStyle name="60% - 强调文字颜色 2 2" xfId="34"/>
    <cellStyle name="60% - 强调文字颜色 3 2" xfId="35"/>
    <cellStyle name="60% - 强调文字颜色 4 2" xfId="36"/>
    <cellStyle name="60% - 强调文字颜色 5 2" xfId="37"/>
    <cellStyle name="60% - 强调文字颜色 6 2" xfId="38"/>
    <cellStyle name="Accent1" xfId="39"/>
    <cellStyle name="Accent1 - 20%" xfId="40"/>
    <cellStyle name="Accent1 - 40%" xfId="41"/>
    <cellStyle name="Accent1 - 60%" xfId="42"/>
    <cellStyle name="Accent1_2006年33甘肃" xfId="43"/>
    <cellStyle name="Accent2" xfId="44"/>
    <cellStyle name="Accent2 - 20%" xfId="45"/>
    <cellStyle name="Accent2 - 40%" xfId="46"/>
    <cellStyle name="Accent2 - 60%" xfId="47"/>
    <cellStyle name="Accent2_2006年33甘肃" xfId="48"/>
    <cellStyle name="Accent3" xfId="49"/>
    <cellStyle name="Accent3 - 20%" xfId="50"/>
    <cellStyle name="Accent3 - 40%" xfId="51"/>
    <cellStyle name="Accent3 - 60%" xfId="52"/>
    <cellStyle name="Accent3_2006年33甘肃" xfId="53"/>
    <cellStyle name="Accent4" xfId="54"/>
    <cellStyle name="Accent4 - 20%" xfId="55"/>
    <cellStyle name="Accent4 - 40%" xfId="56"/>
    <cellStyle name="Accent4 - 60%" xfId="57"/>
    <cellStyle name="Accent5" xfId="58"/>
    <cellStyle name="Accent5 - 20%" xfId="59"/>
    <cellStyle name="Accent5 - 40%" xfId="60"/>
    <cellStyle name="Accent5 - 60%" xfId="61"/>
    <cellStyle name="Accent6" xfId="62"/>
    <cellStyle name="Accent6 - 20%" xfId="63"/>
    <cellStyle name="Accent6 - 40%" xfId="64"/>
    <cellStyle name="Accent6 - 60%" xfId="65"/>
    <cellStyle name="Accent6_2006年33甘肃" xfId="66"/>
    <cellStyle name="Bad" xfId="67"/>
    <cellStyle name="Calc Currency (0)" xfId="68"/>
    <cellStyle name="Calculation" xfId="69"/>
    <cellStyle name="Check Cell" xfId="70"/>
    <cellStyle name="ColLevel_0" xfId="71"/>
    <cellStyle name="Comma [0]" xfId="72"/>
    <cellStyle name="comma zerodec" xfId="73"/>
    <cellStyle name="Comma_1995" xfId="74"/>
    <cellStyle name="Currency [0]" xfId="75"/>
    <cellStyle name="Currency_1995" xfId="76"/>
    <cellStyle name="Currency1" xfId="77"/>
    <cellStyle name="Date" xfId="78"/>
    <cellStyle name="Dollar (zero dec)" xfId="79"/>
    <cellStyle name="Explanatory Text" xfId="80"/>
    <cellStyle name="Fixed" xfId="81"/>
    <cellStyle name="Good" xfId="82"/>
    <cellStyle name="Grey" xfId="83"/>
    <cellStyle name="Header1" xfId="84"/>
    <cellStyle name="Header2" xfId="85"/>
    <cellStyle name="Heading 1" xfId="86"/>
    <cellStyle name="Heading 2" xfId="87"/>
    <cellStyle name="Heading 3" xfId="88"/>
    <cellStyle name="Heading 4" xfId="89"/>
    <cellStyle name="HEADING1" xfId="90"/>
    <cellStyle name="HEADING2" xfId="91"/>
    <cellStyle name="Input" xfId="92"/>
    <cellStyle name="Input [yellow]" xfId="93"/>
    <cellStyle name="Input_20121229 提供执行转移支付" xfId="94"/>
    <cellStyle name="Linked Cell" xfId="95"/>
    <cellStyle name="Neutral" xfId="96"/>
    <cellStyle name="no dec" xfId="97"/>
    <cellStyle name="Norma,_laroux_4_营业在建 (2)_E21" xfId="98"/>
    <cellStyle name="Normal - Style1" xfId="99"/>
    <cellStyle name="Normal_#10-Headcount" xfId="100"/>
    <cellStyle name="Note" xfId="101"/>
    <cellStyle name="Output" xfId="102"/>
    <cellStyle name="Percent [2]" xfId="103"/>
    <cellStyle name="Percent_laroux" xfId="104"/>
    <cellStyle name="RowLevel_0" xfId="105"/>
    <cellStyle name="Title" xfId="106"/>
    <cellStyle name="Total" xfId="107"/>
    <cellStyle name="Warning Text" xfId="108"/>
    <cellStyle name="百分比 2" xfId="109"/>
    <cellStyle name="百分比 3" xfId="110"/>
    <cellStyle name="百分比 4" xfId="111"/>
    <cellStyle name="百分比 5" xfId="112"/>
    <cellStyle name="标题 1 2" xfId="113"/>
    <cellStyle name="标题 2 2" xfId="114"/>
    <cellStyle name="标题 3 2" xfId="115"/>
    <cellStyle name="标题 4 2" xfId="116"/>
    <cellStyle name="标题 5" xfId="117"/>
    <cellStyle name="表标题" xfId="118"/>
    <cellStyle name="差 2" xfId="119"/>
    <cellStyle name="差_00省级(打印)" xfId="120"/>
    <cellStyle name="差_03昭通" xfId="121"/>
    <cellStyle name="差_0502通海县" xfId="122"/>
    <cellStyle name="差_05潍坊" xfId="123"/>
    <cellStyle name="差_0605石屏县" xfId="124"/>
    <cellStyle name="差_0605石屏县_财力性转移支付2010年预算参考数" xfId="125"/>
    <cellStyle name="差_07临沂" xfId="126"/>
    <cellStyle name="差_09黑龙江" xfId="127"/>
    <cellStyle name="差_09黑龙江_财力性转移支付2010年预算参考数" xfId="128"/>
    <cellStyle name="差_1" xfId="129"/>
    <cellStyle name="差_1_财力性转移支付2010年预算参考数" xfId="130"/>
    <cellStyle name="差_1110洱源县" xfId="131"/>
    <cellStyle name="差_1110洱源县_财力性转移支付2010年预算参考数" xfId="132"/>
    <cellStyle name="差_11大理" xfId="133"/>
    <cellStyle name="差_11大理_财力性转移支付2010年预算参考数" xfId="134"/>
    <cellStyle name="差_12滨州" xfId="135"/>
    <cellStyle name="差_12滨州_财力性转移支付2010年预算参考数" xfId="136"/>
    <cellStyle name="差_14安徽" xfId="137"/>
    <cellStyle name="差_14安徽_财力性转移支付2010年预算参考数" xfId="138"/>
    <cellStyle name="差_2" xfId="139"/>
    <cellStyle name="差_2_财力性转移支付2010年预算参考数" xfId="140"/>
    <cellStyle name="差_2006年22湖南" xfId="141"/>
    <cellStyle name="差_2006年22湖南_财力性转移支付2010年预算参考数" xfId="142"/>
    <cellStyle name="差_2006年27重庆" xfId="143"/>
    <cellStyle name="差_2006年27重庆_财力性转移支付2010年预算参考数" xfId="144"/>
    <cellStyle name="差_2006年28四川" xfId="145"/>
    <cellStyle name="差_2006年28四川_财力性转移支付2010年预算参考数" xfId="146"/>
    <cellStyle name="差_2006年30云南" xfId="147"/>
    <cellStyle name="差_2006年33甘肃" xfId="148"/>
    <cellStyle name="差_2006年34青海" xfId="149"/>
    <cellStyle name="差_2006年34青海_财力性转移支付2010年预算参考数" xfId="150"/>
    <cellStyle name="差_2006年全省财力计算表（中央、决算）" xfId="151"/>
    <cellStyle name="差_2006年水利统计指标统计表" xfId="152"/>
    <cellStyle name="差_2006年水利统计指标统计表_财力性转移支付2010年预算参考数" xfId="153"/>
    <cellStyle name="差_2007年收支情况及2008年收支预计表(汇总表)" xfId="154"/>
    <cellStyle name="差_2007年收支情况及2008年收支预计表(汇总表)_财力性转移支付2010年预算参考数" xfId="155"/>
    <cellStyle name="差_2007年一般预算支出剔除" xfId="156"/>
    <cellStyle name="差_2007年一般预算支出剔除_财力性转移支付2010年预算参考数" xfId="157"/>
    <cellStyle name="差_2007一般预算支出口径剔除表" xfId="158"/>
    <cellStyle name="差_2007一般预算支出口径剔除表_财力性转移支付2010年预算参考数" xfId="159"/>
    <cellStyle name="差_2008计算资料（8月5）" xfId="160"/>
    <cellStyle name="差_2008年全省汇总收支计算表" xfId="161"/>
    <cellStyle name="差_2008年全省汇总收支计算表_财力性转移支付2010年预算参考数" xfId="162"/>
    <cellStyle name="差_2008年一般预算支出预计" xfId="163"/>
    <cellStyle name="差_2008年预计支出与2007年对比" xfId="164"/>
    <cellStyle name="差_2008年支出核定" xfId="165"/>
    <cellStyle name="差_2008年支出调整" xfId="166"/>
    <cellStyle name="差_2008年支出调整_财力性转移支付2010年预算参考数" xfId="167"/>
    <cellStyle name="差_2015年社会保险基金预算草案表样（报人大）" xfId="168"/>
    <cellStyle name="差_2016年科目0114" xfId="169"/>
    <cellStyle name="差_2016人代会附表（2015-9-11）（姚局）-财经委" xfId="170"/>
    <cellStyle name="差_20河南" xfId="171"/>
    <cellStyle name="差_20河南_财力性转移支付2010年预算参考数" xfId="172"/>
    <cellStyle name="差_22湖南" xfId="173"/>
    <cellStyle name="差_22湖南_财力性转移支付2010年预算参考数" xfId="174"/>
    <cellStyle name="差_27重庆" xfId="175"/>
    <cellStyle name="差_27重庆_财力性转移支付2010年预算参考数" xfId="176"/>
    <cellStyle name="差_28四川" xfId="177"/>
    <cellStyle name="差_28四川_财力性转移支付2010年预算参考数" xfId="178"/>
    <cellStyle name="差_30云南" xfId="179"/>
    <cellStyle name="差_30云南_1" xfId="180"/>
    <cellStyle name="差_30云南_1_财力性转移支付2010年预算参考数" xfId="181"/>
    <cellStyle name="差_33甘肃" xfId="182"/>
    <cellStyle name="差_34青海" xfId="183"/>
    <cellStyle name="差_34青海_1" xfId="184"/>
    <cellStyle name="差_34青海_1_财力性转移支付2010年预算参考数" xfId="185"/>
    <cellStyle name="差_34青海_财力性转移支付2010年预算参考数" xfId="186"/>
    <cellStyle name="差_530623_2006年县级财政报表附表" xfId="187"/>
    <cellStyle name="差_530629_2006年县级财政报表附表" xfId="188"/>
    <cellStyle name="差_5334_2006年迪庆县级财政报表附表" xfId="189"/>
    <cellStyle name="差_Book1" xfId="190"/>
    <cellStyle name="差_Book1_财力性转移支付2010年预算参考数" xfId="191"/>
    <cellStyle name="差_Book2" xfId="192"/>
    <cellStyle name="差_Book2_财力性转移支付2010年预算参考数" xfId="193"/>
    <cellStyle name="差_gdp" xfId="194"/>
    <cellStyle name="差_M01-2(州市补助收入)" xfId="195"/>
    <cellStyle name="差_安徽 缺口县区测算(地方填报)1" xfId="196"/>
    <cellStyle name="差_安徽 缺口县区测算(地方填报)1_财力性转移支付2010年预算参考数" xfId="197"/>
    <cellStyle name="差_报表" xfId="198"/>
    <cellStyle name="差_不含人员经费系数" xfId="199"/>
    <cellStyle name="差_不含人员经费系数_财力性转移支付2010年预算参考数" xfId="200"/>
    <cellStyle name="差_财政供养人员" xfId="201"/>
    <cellStyle name="差_财政供养人员_财力性转移支付2010年预算参考数" xfId="202"/>
    <cellStyle name="差_测算结果" xfId="203"/>
    <cellStyle name="差_测算结果_财力性转移支付2010年预算参考数" xfId="204"/>
    <cellStyle name="差_测算结果汇总" xfId="205"/>
    <cellStyle name="差_测算结果汇总_财力性转移支付2010年预算参考数" xfId="206"/>
    <cellStyle name="差_成本差异系数" xfId="207"/>
    <cellStyle name="差_成本差异系数（含人口规模）" xfId="208"/>
    <cellStyle name="差_成本差异系数（含人口规模）_财力性转移支付2010年预算参考数" xfId="209"/>
    <cellStyle name="差_成本差异系数_财力性转移支付2010年预算参考数" xfId="210"/>
    <cellStyle name="差_城建部门" xfId="211"/>
    <cellStyle name="差_第五部分(才淼、饶永宏）" xfId="212"/>
    <cellStyle name="差_第一部分：综合全" xfId="213"/>
    <cellStyle name="差_分析缺口率" xfId="214"/>
    <cellStyle name="差_分析缺口率_财力性转移支付2010年预算参考数" xfId="215"/>
    <cellStyle name="差_分县成本差异系数" xfId="216"/>
    <cellStyle name="差_分县成本差异系数_不含人员经费系数" xfId="217"/>
    <cellStyle name="差_分县成本差异系数_不含人员经费系数_财力性转移支付2010年预算参考数" xfId="218"/>
    <cellStyle name="差_分县成本差异系数_财力性转移支付2010年预算参考数" xfId="219"/>
    <cellStyle name="差_分县成本差异系数_民生政策最低支出需求" xfId="220"/>
    <cellStyle name="差_分县成本差异系数_民生政策最低支出需求_财力性转移支付2010年预算参考数" xfId="221"/>
    <cellStyle name="差_附表" xfId="222"/>
    <cellStyle name="差_附表_财力性转移支付2010年预算参考数" xfId="223"/>
    <cellStyle name="差_行政(燃修费)" xfId="224"/>
    <cellStyle name="差_行政(燃修费)_不含人员经费系数" xfId="225"/>
    <cellStyle name="差_行政(燃修费)_不含人员经费系数_财力性转移支付2010年预算参考数" xfId="226"/>
    <cellStyle name="差_行政(燃修费)_财力性转移支付2010年预算参考数" xfId="227"/>
    <cellStyle name="差_行政(燃修费)_民生政策最低支出需求" xfId="228"/>
    <cellStyle name="差_行政(燃修费)_民生政策最低支出需求_财力性转移支付2010年预算参考数" xfId="229"/>
    <cellStyle name="差_行政(燃修费)_县市旗测算-新科目（含人口规模效应）" xfId="230"/>
    <cellStyle name="差_行政(燃修费)_县市旗测算-新科目（含人口规模效应）_财力性转移支付2010年预算参考数" xfId="231"/>
    <cellStyle name="差_行政（人员）" xfId="232"/>
    <cellStyle name="差_行政（人员）_不含人员经费系数" xfId="233"/>
    <cellStyle name="差_行政（人员）_不含人员经费系数_财力性转移支付2010年预算参考数" xfId="234"/>
    <cellStyle name="差_行政（人员）_财力性转移支付2010年预算参考数" xfId="235"/>
    <cellStyle name="差_行政（人员）_民生政策最低支出需求" xfId="236"/>
    <cellStyle name="差_行政（人员）_民生政策最低支出需求_财力性转移支付2010年预算参考数" xfId="237"/>
    <cellStyle name="差_行政（人员）_县市旗测算-新科目（含人口规模效应）" xfId="238"/>
    <cellStyle name="差_行政（人员）_县市旗测算-新科目（含人口规模效应）_财力性转移支付2010年预算参考数" xfId="239"/>
    <cellStyle name="差_行政公检法测算" xfId="240"/>
    <cellStyle name="差_行政公检法测算_不含人员经费系数" xfId="241"/>
    <cellStyle name="差_行政公检法测算_不含人员经费系数_财力性转移支付2010年预算参考数" xfId="242"/>
    <cellStyle name="差_行政公检法测算_财力性转移支付2010年预算参考数" xfId="243"/>
    <cellStyle name="差_行政公检法测算_民生政策最低支出需求" xfId="244"/>
    <cellStyle name="差_行政公检法测算_民生政策最低支出需求_财力性转移支付2010年预算参考数" xfId="245"/>
    <cellStyle name="差_行政公检法测算_县市旗测算-新科目（含人口规模效应）" xfId="246"/>
    <cellStyle name="差_行政公检法测算_县市旗测算-新科目（含人口规模效应）_财力性转移支付2010年预算参考数" xfId="247"/>
    <cellStyle name="差_河南 缺口县区测算(地方填报)" xfId="248"/>
    <cellStyle name="差_河南 缺口县区测算(地方填报)_财力性转移支付2010年预算参考数" xfId="249"/>
    <cellStyle name="差_河南 缺口县区测算(地方填报白)" xfId="250"/>
    <cellStyle name="差_河南 缺口县区测算(地方填报白)_财力性转移支付2010年预算参考数" xfId="251"/>
    <cellStyle name="差_核定人数对比" xfId="252"/>
    <cellStyle name="差_核定人数对比_财力性转移支付2010年预算参考数" xfId="253"/>
    <cellStyle name="差_核定人数下发表" xfId="254"/>
    <cellStyle name="差_核定人数下发表_财力性转移支付2010年预算参考数" xfId="255"/>
    <cellStyle name="差_汇总" xfId="256"/>
    <cellStyle name="差_汇总_财力性转移支付2010年预算参考数" xfId="257"/>
    <cellStyle name="差_汇总表" xfId="258"/>
    <cellStyle name="差_汇总表_财力性转移支付2010年预算参考数" xfId="259"/>
    <cellStyle name="差_汇总表4" xfId="260"/>
    <cellStyle name="差_汇总表4_财力性转移支付2010年预算参考数" xfId="261"/>
    <cellStyle name="差_汇总表提前告知区县" xfId="262"/>
    <cellStyle name="差_汇总-县级财政报表附表" xfId="263"/>
    <cellStyle name="差_检验表" xfId="264"/>
    <cellStyle name="差_检验表（调整后）" xfId="265"/>
    <cellStyle name="差_教育(按照总人口测算）—20080416" xfId="266"/>
    <cellStyle name="差_教育(按照总人口测算）—20080416_不含人员经费系数" xfId="267"/>
    <cellStyle name="差_教育(按照总人口测算）—20080416_不含人员经费系数_财力性转移支付2010年预算参考数" xfId="268"/>
    <cellStyle name="差_教育(按照总人口测算）—20080416_财力性转移支付2010年预算参考数" xfId="269"/>
    <cellStyle name="差_教育(按照总人口测算）—20080416_民生政策最低支出需求" xfId="270"/>
    <cellStyle name="差_教育(按照总人口测算）—20080416_民生政策最低支出需求_财力性转移支付2010年预算参考数" xfId="271"/>
    <cellStyle name="差_教育(按照总人口测算）—20080416_县市旗测算-新科目（含人口规模效应）" xfId="272"/>
    <cellStyle name="差_教育(按照总人口测算）—20080416_县市旗测算-新科目（含人口规模效应）_财力性转移支付2010年预算参考数" xfId="273"/>
    <cellStyle name="差_丽江汇总" xfId="274"/>
    <cellStyle name="差_民生政策最低支出需求" xfId="275"/>
    <cellStyle name="差_民生政策最低支出需求_财力性转移支付2010年预算参考数" xfId="276"/>
    <cellStyle name="差_农林水和城市维护标准支出20080505－县区合计" xfId="277"/>
    <cellStyle name="差_农林水和城市维护标准支出20080505－县区合计_不含人员经费系数" xfId="278"/>
    <cellStyle name="差_农林水和城市维护标准支出20080505－县区合计_不含人员经费系数_财力性转移支付2010年预算参考数" xfId="279"/>
    <cellStyle name="差_农林水和城市维护标准支出20080505－县区合计_财力性转移支付2010年预算参考数" xfId="280"/>
    <cellStyle name="差_农林水和城市维护标准支出20080505－县区合计_民生政策最低支出需求" xfId="281"/>
    <cellStyle name="差_农林水和城市维护标准支出20080505－县区合计_民生政策最低支出需求_财力性转移支付2010年预算参考数" xfId="282"/>
    <cellStyle name="差_农林水和城市维护标准支出20080505－县区合计_县市旗测算-新科目（含人口规模效应）" xfId="283"/>
    <cellStyle name="差_农林水和城市维护标准支出20080505－县区合计_县市旗测算-新科目（含人口规模效应）_财力性转移支付2010年预算参考数" xfId="284"/>
    <cellStyle name="差_平邑" xfId="285"/>
    <cellStyle name="差_平邑_财力性转移支付2010年预算参考数" xfId="286"/>
    <cellStyle name="差_其他部门(按照总人口测算）—20080416" xfId="287"/>
    <cellStyle name="差_其他部门(按照总人口测算）—20080416_不含人员经费系数" xfId="288"/>
    <cellStyle name="差_其他部门(按照总人口测算）—20080416_不含人员经费系数_财力性转移支付2010年预算参考数" xfId="289"/>
    <cellStyle name="差_其他部门(按照总人口测算）—20080416_财力性转移支付2010年预算参考数" xfId="290"/>
    <cellStyle name="差_其他部门(按照总人口测算）—20080416_民生政策最低支出需求" xfId="291"/>
    <cellStyle name="差_其他部门(按照总人口测算）—20080416_民生政策最低支出需求_财力性转移支付2010年预算参考数" xfId="292"/>
    <cellStyle name="差_其他部门(按照总人口测算）—20080416_县市旗测算-新科目（含人口规模效应）" xfId="293"/>
    <cellStyle name="差_其他部门(按照总人口测算）—20080416_县市旗测算-新科目（含人口规模效应）_财力性转移支付2010年预算参考数" xfId="294"/>
    <cellStyle name="差_青海 缺口县区测算(地方填报)" xfId="295"/>
    <cellStyle name="差_青海 缺口县区测算(地方填报)_财力性转移支付2010年预算参考数" xfId="296"/>
    <cellStyle name="差_缺口县区测算" xfId="297"/>
    <cellStyle name="差_缺口县区测算（11.13）" xfId="298"/>
    <cellStyle name="差_缺口县区测算（11.13）_财力性转移支付2010年预算参考数" xfId="299"/>
    <cellStyle name="差_缺口县区测算(按2007支出增长25%测算)" xfId="300"/>
    <cellStyle name="差_缺口县区测算(按2007支出增长25%测算)_财力性转移支付2010年预算参考数" xfId="301"/>
    <cellStyle name="差_缺口县区测算(按核定人数)" xfId="302"/>
    <cellStyle name="差_缺口县区测算(按核定人数)_财力性转移支付2010年预算参考数" xfId="303"/>
    <cellStyle name="差_缺口县区测算(财政部标准)" xfId="304"/>
    <cellStyle name="差_缺口县区测算(财政部标准)_财力性转移支付2010年预算参考数" xfId="305"/>
    <cellStyle name="差_缺口县区测算_财力性转移支付2010年预算参考数" xfId="306"/>
    <cellStyle name="差_人员工资和公用经费" xfId="307"/>
    <cellStyle name="差_人员工资和公用经费_财力性转移支付2010年预算参考数" xfId="308"/>
    <cellStyle name="差_人员工资和公用经费2" xfId="309"/>
    <cellStyle name="差_人员工资和公用经费2_财力性转移支付2010年预算参考数" xfId="310"/>
    <cellStyle name="差_人员工资和公用经费3" xfId="311"/>
    <cellStyle name="差_人员工资和公用经费3_财力性转移支付2010年预算参考数" xfId="312"/>
    <cellStyle name="差_山东省民生支出标准" xfId="313"/>
    <cellStyle name="差_山东省民生支出标准_财力性转移支付2010年预算参考数" xfId="314"/>
    <cellStyle name="差_社保处下达区县2015年指标（第二批）" xfId="315"/>
    <cellStyle name="差_市辖区测算20080510" xfId="316"/>
    <cellStyle name="差_市辖区测算20080510_不含人员经费系数" xfId="317"/>
    <cellStyle name="差_市辖区测算20080510_不含人员经费系数_财力性转移支付2010年预算参考数" xfId="318"/>
    <cellStyle name="差_市辖区测算20080510_财力性转移支付2010年预算参考数" xfId="319"/>
    <cellStyle name="差_市辖区测算20080510_民生政策最低支出需求" xfId="320"/>
    <cellStyle name="差_市辖区测算20080510_民生政策最低支出需求_财力性转移支付2010年预算参考数" xfId="321"/>
    <cellStyle name="差_市辖区测算20080510_县市旗测算-新科目（含人口规模效应）" xfId="322"/>
    <cellStyle name="差_市辖区测算20080510_县市旗测算-新科目（含人口规模效应）_财力性转移支付2010年预算参考数" xfId="323"/>
    <cellStyle name="差_市辖区测算-新科目（20080626）" xfId="324"/>
    <cellStyle name="差_市辖区测算-新科目（20080626）_不含人员经费系数" xfId="325"/>
    <cellStyle name="差_市辖区测算-新科目（20080626）_不含人员经费系数_财力性转移支付2010年预算参考数" xfId="326"/>
    <cellStyle name="差_市辖区测算-新科目（20080626）_财力性转移支付2010年预算参考数" xfId="327"/>
    <cellStyle name="差_市辖区测算-新科目（20080626）_民生政策最低支出需求" xfId="328"/>
    <cellStyle name="差_市辖区测算-新科目（20080626）_民生政策最低支出需求_财力性转移支付2010年预算参考数" xfId="329"/>
    <cellStyle name="差_市辖区测算-新科目（20080626）_县市旗测算-新科目（含人口规模效应）" xfId="330"/>
    <cellStyle name="差_市辖区测算-新科目（20080626）_县市旗测算-新科目（含人口规模效应）_财力性转移支付2010年预算参考数" xfId="331"/>
    <cellStyle name="差_数据--基础数据--预算组--2015年人代会预算部分--2015.01.20--人代会前第6稿--按姚局意见改--调市级项级明细" xfId="332"/>
    <cellStyle name="差_数据--基础数据--预算组--2015年人代会预算部分--2015.01.20--人代会前第6稿--按姚局意见改--调市级项级明细_区县政府预算公开整改--表" xfId="333"/>
    <cellStyle name="差_同德" xfId="334"/>
    <cellStyle name="差_同德_财力性转移支付2010年预算参考数" xfId="335"/>
    <cellStyle name="差_危改资金测算" xfId="336"/>
    <cellStyle name="差_危改资金测算_财力性转移支付2010年预算参考数" xfId="337"/>
    <cellStyle name="差_卫生(按照总人口测算）—20080416" xfId="338"/>
    <cellStyle name="差_卫生(按照总人口测算）—20080416_不含人员经费系数" xfId="339"/>
    <cellStyle name="差_卫生(按照总人口测算）—20080416_不含人员经费系数_财力性转移支付2010年预算参考数" xfId="340"/>
    <cellStyle name="差_卫生(按照总人口测算）—20080416_财力性转移支付2010年预算参考数" xfId="341"/>
    <cellStyle name="差_卫生(按照总人口测算）—20080416_民生政策最低支出需求" xfId="342"/>
    <cellStyle name="差_卫生(按照总人口测算）—20080416_民生政策最低支出需求_财力性转移支付2010年预算参考数" xfId="343"/>
    <cellStyle name="差_卫生(按照总人口测算）—20080416_县市旗测算-新科目（含人口规模效应）" xfId="344"/>
    <cellStyle name="差_卫生(按照总人口测算）—20080416_县市旗测算-新科目（含人口规模效应）_财力性转移支付2010年预算参考数" xfId="345"/>
    <cellStyle name="差_卫生部门" xfId="346"/>
    <cellStyle name="差_卫生部门_财力性转移支付2010年预算参考数" xfId="347"/>
    <cellStyle name="差_文体广播部门" xfId="348"/>
    <cellStyle name="差_文体广播事业(按照总人口测算）—20080416" xfId="349"/>
    <cellStyle name="差_文体广播事业(按照总人口测算）—20080416_不含人员经费系数" xfId="350"/>
    <cellStyle name="差_文体广播事业(按照总人口测算）—20080416_不含人员经费系数_财力性转移支付2010年预算参考数" xfId="351"/>
    <cellStyle name="差_文体广播事业(按照总人口测算）—20080416_财力性转移支付2010年预算参考数" xfId="352"/>
    <cellStyle name="差_文体广播事业(按照总人口测算）—20080416_民生政策最低支出需求" xfId="353"/>
    <cellStyle name="差_文体广播事业(按照总人口测算）—20080416_民生政策最低支出需求_财力性转移支付2010年预算参考数" xfId="354"/>
    <cellStyle name="差_文体广播事业(按照总人口测算）—20080416_县市旗测算-新科目（含人口规模效应）" xfId="355"/>
    <cellStyle name="差_文体广播事业(按照总人口测算）—20080416_县市旗测算-新科目（含人口规模效应）_财力性转移支付2010年预算参考数" xfId="356"/>
    <cellStyle name="差_县区合并测算20080421" xfId="357"/>
    <cellStyle name="差_县区合并测算20080421_不含人员经费系数" xfId="358"/>
    <cellStyle name="差_县区合并测算20080421_不含人员经费系数_财力性转移支付2010年预算参考数" xfId="359"/>
    <cellStyle name="差_县区合并测算20080421_财力性转移支付2010年预算参考数" xfId="360"/>
    <cellStyle name="差_县区合并测算20080421_民生政策最低支出需求" xfId="361"/>
    <cellStyle name="差_县区合并测算20080421_民生政策最低支出需求_财力性转移支付2010年预算参考数" xfId="362"/>
    <cellStyle name="差_县区合并测算20080421_县市旗测算-新科目（含人口规模效应）" xfId="363"/>
    <cellStyle name="差_县区合并测算20080421_县市旗测算-新科目（含人口规模效应）_财力性转移支付2010年预算参考数" xfId="364"/>
    <cellStyle name="差_县区合并测算20080423(按照各省比重）" xfId="365"/>
    <cellStyle name="差_县区合并测算20080423(按照各省比重）_不含人员经费系数" xfId="366"/>
    <cellStyle name="差_县区合并测算20080423(按照各省比重）_不含人员经费系数_财力性转移支付2010年预算参考数" xfId="367"/>
    <cellStyle name="差_县区合并测算20080423(按照各省比重）_财力性转移支付2010年预算参考数" xfId="368"/>
    <cellStyle name="差_县区合并测算20080423(按照各省比重）_民生政策最低支出需求" xfId="369"/>
    <cellStyle name="差_县区合并测算20080423(按照各省比重）_民生政策最低支出需求_财力性转移支付2010年预算参考数" xfId="370"/>
    <cellStyle name="差_县区合并测算20080423(按照各省比重）_县市旗测算-新科目（含人口规模效应）" xfId="371"/>
    <cellStyle name="差_县区合并测算20080423(按照各省比重）_县市旗测算-新科目（含人口规模效应）_财力性转移支付2010年预算参考数" xfId="372"/>
    <cellStyle name="差_县市旗测算20080508" xfId="373"/>
    <cellStyle name="差_县市旗测算20080508_不含人员经费系数" xfId="374"/>
    <cellStyle name="差_县市旗测算20080508_不含人员经费系数_财力性转移支付2010年预算参考数" xfId="375"/>
    <cellStyle name="差_县市旗测算20080508_财力性转移支付2010年预算参考数" xfId="376"/>
    <cellStyle name="差_县市旗测算20080508_民生政策最低支出需求" xfId="377"/>
    <cellStyle name="差_县市旗测算20080508_民生政策最低支出需求_财力性转移支付2010年预算参考数" xfId="378"/>
    <cellStyle name="差_县市旗测算20080508_县市旗测算-新科目（含人口规模效应）" xfId="379"/>
    <cellStyle name="差_县市旗测算20080508_县市旗测算-新科目（含人口规模效应）_财力性转移支付2010年预算参考数" xfId="380"/>
    <cellStyle name="差_县市旗测算-新科目（20080626）" xfId="381"/>
    <cellStyle name="差_县市旗测算-新科目（20080626）_不含人员经费系数" xfId="382"/>
    <cellStyle name="差_县市旗测算-新科目（20080626）_不含人员经费系数_财力性转移支付2010年预算参考数" xfId="383"/>
    <cellStyle name="差_县市旗测算-新科目（20080626）_财力性转移支付2010年预算参考数" xfId="384"/>
    <cellStyle name="差_县市旗测算-新科目（20080626）_民生政策最低支出需求" xfId="385"/>
    <cellStyle name="差_县市旗测算-新科目（20080626）_民生政策最低支出需求_财力性转移支付2010年预算参考数" xfId="386"/>
    <cellStyle name="差_县市旗测算-新科目（20080626）_县市旗测算-新科目（含人口规模效应）" xfId="387"/>
    <cellStyle name="差_县市旗测算-新科目（20080626）_县市旗测算-新科目（含人口规模效应）_财力性转移支付2010年预算参考数" xfId="388"/>
    <cellStyle name="差_县市旗测算-新科目（20080627）" xfId="389"/>
    <cellStyle name="差_县市旗测算-新科目（20080627）_不含人员经费系数" xfId="390"/>
    <cellStyle name="差_县市旗测算-新科目（20080627）_不含人员经费系数_财力性转移支付2010年预算参考数" xfId="391"/>
    <cellStyle name="差_县市旗测算-新科目（20080627）_财力性转移支付2010年预算参考数" xfId="392"/>
    <cellStyle name="差_县市旗测算-新科目（20080627）_民生政策最低支出需求" xfId="393"/>
    <cellStyle name="差_县市旗测算-新科目（20080627）_民生政策最低支出需求_财力性转移支付2010年预算参考数" xfId="394"/>
    <cellStyle name="差_县市旗测算-新科目（20080627）_县市旗测算-新科目（含人口规模效应）" xfId="395"/>
    <cellStyle name="差_县市旗测算-新科目（20080627）_县市旗测算-新科目（含人口规模效应）_财力性转移支付2010年预算参考数" xfId="396"/>
    <cellStyle name="差_一般预算支出口径剔除表" xfId="397"/>
    <cellStyle name="差_一般预算支出口径剔除表_财力性转移支付2010年预算参考数" xfId="398"/>
    <cellStyle name="差_云南 缺口县区测算(地方填报)" xfId="399"/>
    <cellStyle name="差_云南 缺口县区测算(地方填报)_财力性转移支付2010年预算参考数" xfId="400"/>
    <cellStyle name="差_云南省2008年转移支付测算——州市本级考核部分及政策性测算" xfId="401"/>
    <cellStyle name="差_云南省2008年转移支付测算——州市本级考核部分及政策性测算_财力性转移支付2010年预算参考数" xfId="402"/>
    <cellStyle name="差_重点民生支出需求测算表社保（农村低保）081112" xfId="403"/>
    <cellStyle name="差_自行调整差异系数顺序" xfId="404"/>
    <cellStyle name="差_自行调整差异系数顺序_财力性转移支付2010年预算参考数" xfId="405"/>
    <cellStyle name="差_总人口" xfId="406"/>
    <cellStyle name="差_总人口_财力性转移支付2010年预算参考数" xfId="407"/>
    <cellStyle name="常规" xfId="0" builtinId="0"/>
    <cellStyle name="常规 10" xfId="408"/>
    <cellStyle name="常规 11" xfId="409"/>
    <cellStyle name="常规 11 2" xfId="410"/>
    <cellStyle name="常规 11_财力性转移支付2009年预算参考数" xfId="411"/>
    <cellStyle name="常规 12" xfId="412"/>
    <cellStyle name="常规 13" xfId="413"/>
    <cellStyle name="常规 14" xfId="414"/>
    <cellStyle name="常规 15" xfId="415"/>
    <cellStyle name="常规 16" xfId="416"/>
    <cellStyle name="常规 17" xfId="417"/>
    <cellStyle name="常规 18" xfId="418"/>
    <cellStyle name="常规 19" xfId="419"/>
    <cellStyle name="常规 2" xfId="420"/>
    <cellStyle name="常规 2 10" xfId="421"/>
    <cellStyle name="常规 2 2" xfId="422"/>
    <cellStyle name="常规 2 2 2" xfId="423"/>
    <cellStyle name="常规 2 3" xfId="424"/>
    <cellStyle name="常规 2 4" xfId="425"/>
    <cellStyle name="常规 2_004-2010年增消两税返还情况表" xfId="426"/>
    <cellStyle name="常规 20" xfId="427"/>
    <cellStyle name="常规 21" xfId="428"/>
    <cellStyle name="常规 22" xfId="429"/>
    <cellStyle name="常规 23" xfId="430"/>
    <cellStyle name="常规 24" xfId="431"/>
    <cellStyle name="常规 25" xfId="432"/>
    <cellStyle name="常规 26" xfId="433"/>
    <cellStyle name="常规 27" xfId="434"/>
    <cellStyle name="常规 28" xfId="435"/>
    <cellStyle name="常规 29" xfId="436"/>
    <cellStyle name="常规 3" xfId="437"/>
    <cellStyle name="常规 3 2" xfId="438"/>
    <cellStyle name="常规 30" xfId="439"/>
    <cellStyle name="常规 31" xfId="440"/>
    <cellStyle name="常规 32" xfId="441"/>
    <cellStyle name="常规 33" xfId="442"/>
    <cellStyle name="常规 34" xfId="443"/>
    <cellStyle name="常规 35" xfId="444"/>
    <cellStyle name="常规 4" xfId="445"/>
    <cellStyle name="常规 4 2" xfId="446"/>
    <cellStyle name="常规 4_2008年横排表0721" xfId="447"/>
    <cellStyle name="常规 5" xfId="448"/>
    <cellStyle name="常规 5 2" xfId="449"/>
    <cellStyle name="常规 6" xfId="450"/>
    <cellStyle name="常规 6 2" xfId="451"/>
    <cellStyle name="常规 7" xfId="452"/>
    <cellStyle name="常规 7 2" xfId="453"/>
    <cellStyle name="常规 8" xfId="454"/>
    <cellStyle name="常规 9" xfId="455"/>
    <cellStyle name="常规_附件 5 " xfId="456"/>
    <cellStyle name="超级链接" xfId="457"/>
    <cellStyle name="分级显示行_1_13区汇总" xfId="458"/>
    <cellStyle name="归盒啦_95" xfId="459"/>
    <cellStyle name="好 2" xfId="460"/>
    <cellStyle name="好_00省级(打印)" xfId="461"/>
    <cellStyle name="好_03昭通" xfId="462"/>
    <cellStyle name="好_0502通海县" xfId="463"/>
    <cellStyle name="好_05潍坊" xfId="464"/>
    <cellStyle name="好_0605石屏县" xfId="465"/>
    <cellStyle name="好_0605石屏县_财力性转移支付2010年预算参考数" xfId="466"/>
    <cellStyle name="好_07临沂" xfId="467"/>
    <cellStyle name="好_09黑龙江" xfId="468"/>
    <cellStyle name="好_09黑龙江_财力性转移支付2010年预算参考数" xfId="469"/>
    <cellStyle name="好_1" xfId="470"/>
    <cellStyle name="好_1_财力性转移支付2010年预算参考数" xfId="471"/>
    <cellStyle name="好_1110洱源县" xfId="472"/>
    <cellStyle name="好_1110洱源县_财力性转移支付2010年预算参考数" xfId="473"/>
    <cellStyle name="好_11大理" xfId="474"/>
    <cellStyle name="好_11大理_财力性转移支付2010年预算参考数" xfId="475"/>
    <cellStyle name="好_12滨州" xfId="476"/>
    <cellStyle name="好_12滨州_财力性转移支付2010年预算参考数" xfId="477"/>
    <cellStyle name="好_14安徽" xfId="478"/>
    <cellStyle name="好_14安徽_财力性转移支付2010年预算参考数" xfId="479"/>
    <cellStyle name="好_2" xfId="480"/>
    <cellStyle name="好_2_财力性转移支付2010年预算参考数" xfId="481"/>
    <cellStyle name="好_2006年22湖南" xfId="482"/>
    <cellStyle name="好_2006年22湖南_财力性转移支付2010年预算参考数" xfId="483"/>
    <cellStyle name="好_2006年27重庆" xfId="484"/>
    <cellStyle name="好_2006年27重庆_财力性转移支付2010年预算参考数" xfId="485"/>
    <cellStyle name="好_2006年28四川" xfId="486"/>
    <cellStyle name="好_2006年28四川_财力性转移支付2010年预算参考数" xfId="487"/>
    <cellStyle name="好_2006年30云南" xfId="488"/>
    <cellStyle name="好_2006年33甘肃" xfId="489"/>
    <cellStyle name="好_2006年34青海" xfId="490"/>
    <cellStyle name="好_2006年34青海_财力性转移支付2010年预算参考数" xfId="491"/>
    <cellStyle name="好_2006年全省财力计算表（中央、决算）" xfId="492"/>
    <cellStyle name="好_2006年水利统计指标统计表" xfId="493"/>
    <cellStyle name="好_2006年水利统计指标统计表_财力性转移支付2010年预算参考数" xfId="494"/>
    <cellStyle name="好_2007年收支情况及2008年收支预计表(汇总表)" xfId="495"/>
    <cellStyle name="好_2007年收支情况及2008年收支预计表(汇总表)_财力性转移支付2010年预算参考数" xfId="496"/>
    <cellStyle name="好_2007年一般预算支出剔除" xfId="497"/>
    <cellStyle name="好_2007年一般预算支出剔除_财力性转移支付2010年预算参考数" xfId="498"/>
    <cellStyle name="好_2007一般预算支出口径剔除表" xfId="499"/>
    <cellStyle name="好_2007一般预算支出口径剔除表_财力性转移支付2010年预算参考数" xfId="500"/>
    <cellStyle name="好_2008计算资料（8月5）" xfId="501"/>
    <cellStyle name="好_2008年全省汇总收支计算表" xfId="502"/>
    <cellStyle name="好_2008年全省汇总收支计算表_财力性转移支付2010年预算参考数" xfId="503"/>
    <cellStyle name="好_2008年一般预算支出预计" xfId="504"/>
    <cellStyle name="好_2008年预计支出与2007年对比" xfId="505"/>
    <cellStyle name="好_2008年支出核定" xfId="506"/>
    <cellStyle name="好_2008年支出调整" xfId="507"/>
    <cellStyle name="好_2008年支出调整_财力性转移支付2010年预算参考数" xfId="508"/>
    <cellStyle name="好_2015年社会保险基金预算草案表样（报人大）" xfId="509"/>
    <cellStyle name="好_2016年科目0114" xfId="510"/>
    <cellStyle name="好_2016人代会附表（2015-9-11）（姚局）-财经委" xfId="511"/>
    <cellStyle name="好_20河南" xfId="512"/>
    <cellStyle name="好_20河南_财力性转移支付2010年预算参考数" xfId="513"/>
    <cellStyle name="好_22湖南" xfId="514"/>
    <cellStyle name="好_22湖南_财力性转移支付2010年预算参考数" xfId="515"/>
    <cellStyle name="好_27重庆" xfId="516"/>
    <cellStyle name="好_27重庆_财力性转移支付2010年预算参考数" xfId="517"/>
    <cellStyle name="好_28四川" xfId="518"/>
    <cellStyle name="好_28四川_财力性转移支付2010年预算参考数" xfId="519"/>
    <cellStyle name="好_30云南" xfId="520"/>
    <cellStyle name="好_30云南_1" xfId="521"/>
    <cellStyle name="好_30云南_1_财力性转移支付2010年预算参考数" xfId="522"/>
    <cellStyle name="好_33甘肃" xfId="523"/>
    <cellStyle name="好_34青海" xfId="524"/>
    <cellStyle name="好_34青海_1" xfId="525"/>
    <cellStyle name="好_34青海_1_财力性转移支付2010年预算参考数" xfId="526"/>
    <cellStyle name="好_34青海_财力性转移支付2010年预算参考数" xfId="527"/>
    <cellStyle name="好_530623_2006年县级财政报表附表" xfId="528"/>
    <cellStyle name="好_530629_2006年县级财政报表附表" xfId="529"/>
    <cellStyle name="好_5334_2006年迪庆县级财政报表附表" xfId="530"/>
    <cellStyle name="好_Book1" xfId="531"/>
    <cellStyle name="好_Book1_财力性转移支付2010年预算参考数" xfId="532"/>
    <cellStyle name="好_Book2" xfId="533"/>
    <cellStyle name="好_Book2_财力性转移支付2010年预算参考数" xfId="534"/>
    <cellStyle name="好_gdp" xfId="535"/>
    <cellStyle name="好_M01-2(州市补助收入)" xfId="536"/>
    <cellStyle name="好_安徽 缺口县区测算(地方填报)1" xfId="537"/>
    <cellStyle name="好_安徽 缺口县区测算(地方填报)1_财力性转移支付2010年预算参考数" xfId="538"/>
    <cellStyle name="好_报表" xfId="539"/>
    <cellStyle name="好_不含人员经费系数" xfId="540"/>
    <cellStyle name="好_不含人员经费系数_财力性转移支付2010年预算参考数" xfId="541"/>
    <cellStyle name="好_财政供养人员" xfId="542"/>
    <cellStyle name="好_财政供养人员_财力性转移支付2010年预算参考数" xfId="543"/>
    <cellStyle name="好_测算结果" xfId="544"/>
    <cellStyle name="好_测算结果_财力性转移支付2010年预算参考数" xfId="545"/>
    <cellStyle name="好_测算结果汇总" xfId="546"/>
    <cellStyle name="好_测算结果汇总_财力性转移支付2010年预算参考数" xfId="547"/>
    <cellStyle name="好_成本差异系数" xfId="548"/>
    <cellStyle name="好_成本差异系数（含人口规模）" xfId="549"/>
    <cellStyle name="好_成本差异系数（含人口规模）_财力性转移支付2010年预算参考数" xfId="550"/>
    <cellStyle name="好_成本差异系数_财力性转移支付2010年预算参考数" xfId="551"/>
    <cellStyle name="好_城建部门" xfId="552"/>
    <cellStyle name="好_第五部分(才淼、饶永宏）" xfId="553"/>
    <cellStyle name="好_第一部分：综合全" xfId="554"/>
    <cellStyle name="好_分析缺口率" xfId="555"/>
    <cellStyle name="好_分析缺口率_财力性转移支付2010年预算参考数" xfId="556"/>
    <cellStyle name="好_分县成本差异系数" xfId="557"/>
    <cellStyle name="好_分县成本差异系数_不含人员经费系数" xfId="558"/>
    <cellStyle name="好_分县成本差异系数_不含人员经费系数_财力性转移支付2010年预算参考数" xfId="559"/>
    <cellStyle name="好_分县成本差异系数_财力性转移支付2010年预算参考数" xfId="560"/>
    <cellStyle name="好_分县成本差异系数_民生政策最低支出需求" xfId="561"/>
    <cellStyle name="好_分县成本差异系数_民生政策最低支出需求_财力性转移支付2010年预算参考数" xfId="562"/>
    <cellStyle name="好_附表" xfId="563"/>
    <cellStyle name="好_附表_财力性转移支付2010年预算参考数" xfId="564"/>
    <cellStyle name="好_行政(燃修费)" xfId="565"/>
    <cellStyle name="好_行政(燃修费)_不含人员经费系数" xfId="566"/>
    <cellStyle name="好_行政(燃修费)_不含人员经费系数_财力性转移支付2010年预算参考数" xfId="567"/>
    <cellStyle name="好_行政(燃修费)_财力性转移支付2010年预算参考数" xfId="568"/>
    <cellStyle name="好_行政(燃修费)_民生政策最低支出需求" xfId="569"/>
    <cellStyle name="好_行政(燃修费)_民生政策最低支出需求_财力性转移支付2010年预算参考数" xfId="570"/>
    <cellStyle name="好_行政(燃修费)_县市旗测算-新科目（含人口规模效应）" xfId="571"/>
    <cellStyle name="好_行政(燃修费)_县市旗测算-新科目（含人口规模效应）_财力性转移支付2010年预算参考数" xfId="572"/>
    <cellStyle name="好_行政（人员）" xfId="573"/>
    <cellStyle name="好_行政（人员）_不含人员经费系数" xfId="574"/>
    <cellStyle name="好_行政（人员）_不含人员经费系数_财力性转移支付2010年预算参考数" xfId="575"/>
    <cellStyle name="好_行政（人员）_财力性转移支付2010年预算参考数" xfId="576"/>
    <cellStyle name="好_行政（人员）_民生政策最低支出需求" xfId="577"/>
    <cellStyle name="好_行政（人员）_民生政策最低支出需求_财力性转移支付2010年预算参考数" xfId="578"/>
    <cellStyle name="好_行政（人员）_县市旗测算-新科目（含人口规模效应）" xfId="579"/>
    <cellStyle name="好_行政（人员）_县市旗测算-新科目（含人口规模效应）_财力性转移支付2010年预算参考数" xfId="580"/>
    <cellStyle name="好_行政公检法测算" xfId="581"/>
    <cellStyle name="好_行政公检法测算_不含人员经费系数" xfId="582"/>
    <cellStyle name="好_行政公检法测算_不含人员经费系数_财力性转移支付2010年预算参考数" xfId="583"/>
    <cellStyle name="好_行政公检法测算_财力性转移支付2010年预算参考数" xfId="584"/>
    <cellStyle name="好_行政公检法测算_民生政策最低支出需求" xfId="585"/>
    <cellStyle name="好_行政公检法测算_民生政策最低支出需求_财力性转移支付2010年预算参考数" xfId="586"/>
    <cellStyle name="好_行政公检法测算_县市旗测算-新科目（含人口规模效应）" xfId="587"/>
    <cellStyle name="好_行政公检法测算_县市旗测算-新科目（含人口规模效应）_财力性转移支付2010年预算参考数" xfId="588"/>
    <cellStyle name="好_河南 缺口县区测算(地方填报)" xfId="589"/>
    <cellStyle name="好_河南 缺口县区测算(地方填报)_财力性转移支付2010年预算参考数" xfId="590"/>
    <cellStyle name="好_河南 缺口县区测算(地方填报白)" xfId="591"/>
    <cellStyle name="好_河南 缺口县区测算(地方填报白)_财力性转移支付2010年预算参考数" xfId="592"/>
    <cellStyle name="好_核定人数对比" xfId="593"/>
    <cellStyle name="好_核定人数对比_财力性转移支付2010年预算参考数" xfId="594"/>
    <cellStyle name="好_核定人数下发表" xfId="595"/>
    <cellStyle name="好_核定人数下发表_财力性转移支付2010年预算参考数" xfId="596"/>
    <cellStyle name="好_汇总" xfId="597"/>
    <cellStyle name="好_汇总_财力性转移支付2010年预算参考数" xfId="598"/>
    <cellStyle name="好_汇总表" xfId="599"/>
    <cellStyle name="好_汇总表_财力性转移支付2010年预算参考数" xfId="600"/>
    <cellStyle name="好_汇总表4" xfId="601"/>
    <cellStyle name="好_汇总表4_财力性转移支付2010年预算参考数" xfId="602"/>
    <cellStyle name="好_汇总表提前告知区县" xfId="603"/>
    <cellStyle name="好_汇总-县级财政报表附表" xfId="604"/>
    <cellStyle name="好_检验表" xfId="605"/>
    <cellStyle name="好_检验表（调整后）" xfId="606"/>
    <cellStyle name="好_教育(按照总人口测算）—20080416" xfId="607"/>
    <cellStyle name="好_教育(按照总人口测算）—20080416_不含人员经费系数" xfId="608"/>
    <cellStyle name="好_教育(按照总人口测算）—20080416_不含人员经费系数_财力性转移支付2010年预算参考数" xfId="609"/>
    <cellStyle name="好_教育(按照总人口测算）—20080416_财力性转移支付2010年预算参考数" xfId="610"/>
    <cellStyle name="好_教育(按照总人口测算）—20080416_民生政策最低支出需求" xfId="611"/>
    <cellStyle name="好_教育(按照总人口测算）—20080416_民生政策最低支出需求_财力性转移支付2010年预算参考数" xfId="612"/>
    <cellStyle name="好_教育(按照总人口测算）—20080416_县市旗测算-新科目（含人口规模效应）" xfId="613"/>
    <cellStyle name="好_教育(按照总人口测算）—20080416_县市旗测算-新科目（含人口规模效应）_财力性转移支付2010年预算参考数" xfId="614"/>
    <cellStyle name="好_丽江汇总" xfId="615"/>
    <cellStyle name="好_民生政策最低支出需求" xfId="616"/>
    <cellStyle name="好_民生政策最低支出需求_财力性转移支付2010年预算参考数" xfId="617"/>
    <cellStyle name="好_农林水和城市维护标准支出20080505－县区合计" xfId="618"/>
    <cellStyle name="好_农林水和城市维护标准支出20080505－县区合计_不含人员经费系数" xfId="619"/>
    <cellStyle name="好_农林水和城市维护标准支出20080505－县区合计_不含人员经费系数_财力性转移支付2010年预算参考数" xfId="620"/>
    <cellStyle name="好_农林水和城市维护标准支出20080505－县区合计_财力性转移支付2010年预算参考数" xfId="621"/>
    <cellStyle name="好_农林水和城市维护标准支出20080505－县区合计_民生政策最低支出需求" xfId="622"/>
    <cellStyle name="好_农林水和城市维护标准支出20080505－县区合计_民生政策最低支出需求_财力性转移支付2010年预算参考数" xfId="623"/>
    <cellStyle name="好_农林水和城市维护标准支出20080505－县区合计_县市旗测算-新科目（含人口规模效应）" xfId="624"/>
    <cellStyle name="好_农林水和城市维护标准支出20080505－县区合计_县市旗测算-新科目（含人口规模效应）_财力性转移支付2010年预算参考数" xfId="625"/>
    <cellStyle name="好_平邑" xfId="626"/>
    <cellStyle name="好_平邑_财力性转移支付2010年预算参考数" xfId="627"/>
    <cellStyle name="好_其他部门(按照总人口测算）—20080416" xfId="628"/>
    <cellStyle name="好_其他部门(按照总人口测算）—20080416_不含人员经费系数" xfId="629"/>
    <cellStyle name="好_其他部门(按照总人口测算）—20080416_不含人员经费系数_财力性转移支付2010年预算参考数" xfId="630"/>
    <cellStyle name="好_其他部门(按照总人口测算）—20080416_财力性转移支付2010年预算参考数" xfId="631"/>
    <cellStyle name="好_其他部门(按照总人口测算）—20080416_民生政策最低支出需求" xfId="632"/>
    <cellStyle name="好_其他部门(按照总人口测算）—20080416_民生政策最低支出需求_财力性转移支付2010年预算参考数" xfId="633"/>
    <cellStyle name="好_其他部门(按照总人口测算）—20080416_县市旗测算-新科目（含人口规模效应）" xfId="634"/>
    <cellStyle name="好_其他部门(按照总人口测算）—20080416_县市旗测算-新科目（含人口规模效应）_财力性转移支付2010年预算参考数" xfId="635"/>
    <cellStyle name="好_青海 缺口县区测算(地方填报)" xfId="636"/>
    <cellStyle name="好_青海 缺口县区测算(地方填报)_财力性转移支付2010年预算参考数" xfId="637"/>
    <cellStyle name="好_缺口县区测算" xfId="638"/>
    <cellStyle name="好_缺口县区测算（11.13）" xfId="639"/>
    <cellStyle name="好_缺口县区测算（11.13）_财力性转移支付2010年预算参考数" xfId="640"/>
    <cellStyle name="好_缺口县区测算(按2007支出增长25%测算)" xfId="641"/>
    <cellStyle name="好_缺口县区测算(按2007支出增长25%测算)_财力性转移支付2010年预算参考数" xfId="642"/>
    <cellStyle name="好_缺口县区测算(按核定人数)" xfId="643"/>
    <cellStyle name="好_缺口县区测算(按核定人数)_财力性转移支付2010年预算参考数" xfId="644"/>
    <cellStyle name="好_缺口县区测算(财政部标准)" xfId="645"/>
    <cellStyle name="好_缺口县区测算(财政部标准)_财力性转移支付2010年预算参考数" xfId="646"/>
    <cellStyle name="好_缺口县区测算_财力性转移支付2010年预算参考数" xfId="647"/>
    <cellStyle name="好_人员工资和公用经费" xfId="648"/>
    <cellStyle name="好_人员工资和公用经费_财力性转移支付2010年预算参考数" xfId="649"/>
    <cellStyle name="好_人员工资和公用经费2" xfId="650"/>
    <cellStyle name="好_人员工资和公用经费2_财力性转移支付2010年预算参考数" xfId="651"/>
    <cellStyle name="好_人员工资和公用经费3" xfId="652"/>
    <cellStyle name="好_人员工资和公用经费3_财力性转移支付2010年预算参考数" xfId="653"/>
    <cellStyle name="好_山东省民生支出标准" xfId="654"/>
    <cellStyle name="好_山东省民生支出标准_财力性转移支付2010年预算参考数" xfId="655"/>
    <cellStyle name="好_社保处下达区县2015年指标（第二批）" xfId="656"/>
    <cellStyle name="好_市辖区测算20080510" xfId="657"/>
    <cellStyle name="好_市辖区测算20080510_不含人员经费系数" xfId="658"/>
    <cellStyle name="好_市辖区测算20080510_不含人员经费系数_财力性转移支付2010年预算参考数" xfId="659"/>
    <cellStyle name="好_市辖区测算20080510_财力性转移支付2010年预算参考数" xfId="660"/>
    <cellStyle name="好_市辖区测算20080510_民生政策最低支出需求" xfId="661"/>
    <cellStyle name="好_市辖区测算20080510_民生政策最低支出需求_财力性转移支付2010年预算参考数" xfId="662"/>
    <cellStyle name="好_市辖区测算20080510_县市旗测算-新科目（含人口规模效应）" xfId="663"/>
    <cellStyle name="好_市辖区测算20080510_县市旗测算-新科目（含人口规模效应）_财力性转移支付2010年预算参考数" xfId="664"/>
    <cellStyle name="好_市辖区测算-新科目（20080626）" xfId="665"/>
    <cellStyle name="好_市辖区测算-新科目（20080626）_不含人员经费系数" xfId="666"/>
    <cellStyle name="好_市辖区测算-新科目（20080626）_不含人员经费系数_财力性转移支付2010年预算参考数" xfId="667"/>
    <cellStyle name="好_市辖区测算-新科目（20080626）_财力性转移支付2010年预算参考数" xfId="668"/>
    <cellStyle name="好_市辖区测算-新科目（20080626）_民生政策最低支出需求" xfId="669"/>
    <cellStyle name="好_市辖区测算-新科目（20080626）_民生政策最低支出需求_财力性转移支付2010年预算参考数" xfId="670"/>
    <cellStyle name="好_市辖区测算-新科目（20080626）_县市旗测算-新科目（含人口规模效应）" xfId="671"/>
    <cellStyle name="好_市辖区测算-新科目（20080626）_县市旗测算-新科目（含人口规模效应）_财力性转移支付2010年预算参考数" xfId="672"/>
    <cellStyle name="好_数据--基础数据--预算组--2015年人代会预算部分--2015.01.20--人代会前第6稿--按姚局意见改--调市级项级明细" xfId="673"/>
    <cellStyle name="好_数据--基础数据--预算组--2015年人代会预算部分--2015.01.20--人代会前第6稿--按姚局意见改--调市级项级明细_区县政府预算公开整改--表" xfId="674"/>
    <cellStyle name="好_同德" xfId="675"/>
    <cellStyle name="好_同德_财力性转移支付2010年预算参考数" xfId="676"/>
    <cellStyle name="好_危改资金测算" xfId="677"/>
    <cellStyle name="好_危改资金测算_财力性转移支付2010年预算参考数" xfId="678"/>
    <cellStyle name="好_卫生(按照总人口测算）—20080416" xfId="679"/>
    <cellStyle name="好_卫生(按照总人口测算）—20080416_不含人员经费系数" xfId="680"/>
    <cellStyle name="好_卫生(按照总人口测算）—20080416_不含人员经费系数_财力性转移支付2010年预算参考数" xfId="681"/>
    <cellStyle name="好_卫生(按照总人口测算）—20080416_财力性转移支付2010年预算参考数" xfId="682"/>
    <cellStyle name="好_卫生(按照总人口测算）—20080416_民生政策最低支出需求" xfId="683"/>
    <cellStyle name="好_卫生(按照总人口测算）—20080416_民生政策最低支出需求_财力性转移支付2010年预算参考数" xfId="684"/>
    <cellStyle name="好_卫生(按照总人口测算）—20080416_县市旗测算-新科目（含人口规模效应）" xfId="685"/>
    <cellStyle name="好_卫生(按照总人口测算）—20080416_县市旗测算-新科目（含人口规模效应）_财力性转移支付2010年预算参考数" xfId="686"/>
    <cellStyle name="好_卫生部门" xfId="687"/>
    <cellStyle name="好_卫生部门_财力性转移支付2010年预算参考数" xfId="688"/>
    <cellStyle name="好_文体广播部门" xfId="689"/>
    <cellStyle name="好_文体广播事业(按照总人口测算）—20080416" xfId="690"/>
    <cellStyle name="好_文体广播事业(按照总人口测算）—20080416_不含人员经费系数" xfId="691"/>
    <cellStyle name="好_文体广播事业(按照总人口测算）—20080416_不含人员经费系数_财力性转移支付2010年预算参考数" xfId="692"/>
    <cellStyle name="好_文体广播事业(按照总人口测算）—20080416_财力性转移支付2010年预算参考数" xfId="693"/>
    <cellStyle name="好_文体广播事业(按照总人口测算）—20080416_民生政策最低支出需求" xfId="694"/>
    <cellStyle name="好_文体广播事业(按照总人口测算）—20080416_民生政策最低支出需求_财力性转移支付2010年预算参考数" xfId="695"/>
    <cellStyle name="好_文体广播事业(按照总人口测算）—20080416_县市旗测算-新科目（含人口规模效应）" xfId="696"/>
    <cellStyle name="好_文体广播事业(按照总人口测算）—20080416_县市旗测算-新科目（含人口规模效应）_财力性转移支付2010年预算参考数" xfId="697"/>
    <cellStyle name="好_县区合并测算20080421" xfId="698"/>
    <cellStyle name="好_县区合并测算20080421_不含人员经费系数" xfId="699"/>
    <cellStyle name="好_县区合并测算20080421_不含人员经费系数_财力性转移支付2010年预算参考数" xfId="700"/>
    <cellStyle name="好_县区合并测算20080421_财力性转移支付2010年预算参考数" xfId="701"/>
    <cellStyle name="好_县区合并测算20080421_民生政策最低支出需求" xfId="702"/>
    <cellStyle name="好_县区合并测算20080421_民生政策最低支出需求_财力性转移支付2010年预算参考数" xfId="703"/>
    <cellStyle name="好_县区合并测算20080421_县市旗测算-新科目（含人口规模效应）" xfId="704"/>
    <cellStyle name="好_县区合并测算20080421_县市旗测算-新科目（含人口规模效应）_财力性转移支付2010年预算参考数" xfId="705"/>
    <cellStyle name="好_县区合并测算20080423(按照各省比重）" xfId="706"/>
    <cellStyle name="好_县区合并测算20080423(按照各省比重）_不含人员经费系数" xfId="707"/>
    <cellStyle name="好_县区合并测算20080423(按照各省比重）_不含人员经费系数_财力性转移支付2010年预算参考数" xfId="708"/>
    <cellStyle name="好_县区合并测算20080423(按照各省比重）_财力性转移支付2010年预算参考数" xfId="709"/>
    <cellStyle name="好_县区合并测算20080423(按照各省比重）_民生政策最低支出需求" xfId="710"/>
    <cellStyle name="好_县区合并测算20080423(按照各省比重）_民生政策最低支出需求_财力性转移支付2010年预算参考数" xfId="711"/>
    <cellStyle name="好_县区合并测算20080423(按照各省比重）_县市旗测算-新科目（含人口规模效应）" xfId="712"/>
    <cellStyle name="好_县区合并测算20080423(按照各省比重）_县市旗测算-新科目（含人口规模效应）_财力性转移支付2010年预算参考数" xfId="713"/>
    <cellStyle name="好_县市旗测算20080508" xfId="714"/>
    <cellStyle name="好_县市旗测算20080508_不含人员经费系数" xfId="715"/>
    <cellStyle name="好_县市旗测算20080508_不含人员经费系数_财力性转移支付2010年预算参考数" xfId="716"/>
    <cellStyle name="好_县市旗测算20080508_财力性转移支付2010年预算参考数" xfId="717"/>
    <cellStyle name="好_县市旗测算20080508_民生政策最低支出需求" xfId="718"/>
    <cellStyle name="好_县市旗测算20080508_民生政策最低支出需求_财力性转移支付2010年预算参考数" xfId="719"/>
    <cellStyle name="好_县市旗测算20080508_县市旗测算-新科目（含人口规模效应）" xfId="720"/>
    <cellStyle name="好_县市旗测算20080508_县市旗测算-新科目（含人口规模效应）_财力性转移支付2010年预算参考数" xfId="721"/>
    <cellStyle name="好_县市旗测算-新科目（20080626）" xfId="722"/>
    <cellStyle name="好_县市旗测算-新科目（20080626）_不含人员经费系数" xfId="723"/>
    <cellStyle name="好_县市旗测算-新科目（20080626）_不含人员经费系数_财力性转移支付2010年预算参考数" xfId="724"/>
    <cellStyle name="好_县市旗测算-新科目（20080626）_财力性转移支付2010年预算参考数" xfId="725"/>
    <cellStyle name="好_县市旗测算-新科目（20080626）_民生政策最低支出需求" xfId="726"/>
    <cellStyle name="好_县市旗测算-新科目（20080626）_民生政策最低支出需求_财力性转移支付2010年预算参考数" xfId="727"/>
    <cellStyle name="好_县市旗测算-新科目（20080626）_县市旗测算-新科目（含人口规模效应）" xfId="728"/>
    <cellStyle name="好_县市旗测算-新科目（20080626）_县市旗测算-新科目（含人口规模效应）_财力性转移支付2010年预算参考数" xfId="729"/>
    <cellStyle name="好_县市旗测算-新科目（20080627）" xfId="730"/>
    <cellStyle name="好_县市旗测算-新科目（20080627）_不含人员经费系数" xfId="731"/>
    <cellStyle name="好_县市旗测算-新科目（20080627）_不含人员经费系数_财力性转移支付2010年预算参考数" xfId="732"/>
    <cellStyle name="好_县市旗测算-新科目（20080627）_财力性转移支付2010年预算参考数" xfId="733"/>
    <cellStyle name="好_县市旗测算-新科目（20080627）_民生政策最低支出需求" xfId="734"/>
    <cellStyle name="好_县市旗测算-新科目（20080627）_民生政策最低支出需求_财力性转移支付2010年预算参考数" xfId="735"/>
    <cellStyle name="好_县市旗测算-新科目（20080627）_县市旗测算-新科目（含人口规模效应）" xfId="736"/>
    <cellStyle name="好_县市旗测算-新科目（20080627）_县市旗测算-新科目（含人口规模效应）_财力性转移支付2010年预算参考数" xfId="737"/>
    <cellStyle name="好_一般预算支出口径剔除表" xfId="738"/>
    <cellStyle name="好_一般预算支出口径剔除表_财力性转移支付2010年预算参考数" xfId="739"/>
    <cellStyle name="好_云南 缺口县区测算(地方填报)" xfId="740"/>
    <cellStyle name="好_云南 缺口县区测算(地方填报)_财力性转移支付2010年预算参考数" xfId="741"/>
    <cellStyle name="好_云南省2008年转移支付测算——州市本级考核部分及政策性测算" xfId="742"/>
    <cellStyle name="好_云南省2008年转移支付测算——州市本级考核部分及政策性测算_财力性转移支付2010年预算参考数" xfId="743"/>
    <cellStyle name="好_重点民生支出需求测算表社保（农村低保）081112" xfId="744"/>
    <cellStyle name="好_自行调整差异系数顺序" xfId="745"/>
    <cellStyle name="好_自行调整差异系数顺序_财力性转移支付2010年预算参考数" xfId="746"/>
    <cellStyle name="好_总人口" xfId="747"/>
    <cellStyle name="好_总人口_财力性转移支付2010年预算参考数" xfId="748"/>
    <cellStyle name="后继超级链接" xfId="749"/>
    <cellStyle name="后继超链接" xfId="750"/>
    <cellStyle name="汇总 2" xfId="751"/>
    <cellStyle name="货币 2" xfId="752"/>
    <cellStyle name="计算 2" xfId="753"/>
    <cellStyle name="检查单元格 2" xfId="754"/>
    <cellStyle name="解释性文本 2" xfId="755"/>
    <cellStyle name="警告文本 2" xfId="756"/>
    <cellStyle name="链接单元格 2" xfId="757"/>
    <cellStyle name="霓付 [0]_ +Foil &amp; -FOIL &amp; PAPER" xfId="758"/>
    <cellStyle name="霓付_ +Foil &amp; -FOIL &amp; PAPER" xfId="759"/>
    <cellStyle name="烹拳 [0]_ +Foil &amp; -FOIL &amp; PAPER" xfId="760"/>
    <cellStyle name="烹拳_ +Foil &amp; -FOIL &amp; PAPER" xfId="761"/>
    <cellStyle name="普通_ 白土" xfId="762"/>
    <cellStyle name="千分位[0]_ 白土" xfId="763"/>
    <cellStyle name="千分位_ 白土" xfId="764"/>
    <cellStyle name="千位[0]_(人代会用)" xfId="765"/>
    <cellStyle name="千位_(人代会用)" xfId="766"/>
    <cellStyle name="千位分隔 2" xfId="767"/>
    <cellStyle name="千位分隔 3" xfId="768"/>
    <cellStyle name="千位分隔 4" xfId="769"/>
    <cellStyle name="千位分隔[0] 2" xfId="770"/>
    <cellStyle name="千位分隔[0] 3" xfId="771"/>
    <cellStyle name="千位分隔[0] 4" xfId="772"/>
    <cellStyle name="千位分季_新建 Microsoft Excel 工作表" xfId="773"/>
    <cellStyle name="钎霖_4岿角利" xfId="774"/>
    <cellStyle name="强调 1" xfId="775"/>
    <cellStyle name="强调 2" xfId="776"/>
    <cellStyle name="强调 3" xfId="777"/>
    <cellStyle name="强调文字颜色 1 2" xfId="778"/>
    <cellStyle name="强调文字颜色 2 2" xfId="779"/>
    <cellStyle name="强调文字颜色 3 2" xfId="780"/>
    <cellStyle name="强调文字颜色 4 2" xfId="781"/>
    <cellStyle name="强调文字颜色 5 2" xfId="782"/>
    <cellStyle name="强调文字颜色 6 2" xfId="783"/>
    <cellStyle name="适中 2" xfId="784"/>
    <cellStyle name="输出 2" xfId="785"/>
    <cellStyle name="输入 2" xfId="786"/>
    <cellStyle name="数字" xfId="787"/>
    <cellStyle name="未定义" xfId="788"/>
    <cellStyle name="小数" xfId="789"/>
    <cellStyle name="样式 1" xfId="790"/>
    <cellStyle name="注释 2" xfId="791"/>
    <cellStyle name="콤마 [0]_BOILER-CO1" xfId="792"/>
    <cellStyle name="콤마_BOILER-CO1" xfId="793"/>
    <cellStyle name="통화 [0]_BOILER-CO1" xfId="794"/>
    <cellStyle name="통화_BOILER-CO1" xfId="795"/>
    <cellStyle name="표준_0N-HANDLING " xfId="796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12</xdr:row>
      <xdr:rowOff>104775</xdr:rowOff>
    </xdr:from>
    <xdr:to>
      <xdr:col>1</xdr:col>
      <xdr:colOff>438150</xdr:colOff>
      <xdr:row>13</xdr:row>
      <xdr:rowOff>85725</xdr:rowOff>
    </xdr:to>
    <xdr:sp macro="" textlink="">
      <xdr:nvSpPr>
        <xdr:cNvPr id="20504" name="Text Box 1"/>
        <xdr:cNvSpPr txBox="1">
          <a:spLocks noChangeArrowheads="1"/>
        </xdr:cNvSpPr>
      </xdr:nvSpPr>
      <xdr:spPr bwMode="auto">
        <a:xfrm>
          <a:off x="1619250" y="75533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showZeros="0" showOutlineSymbols="0" topLeftCell="B20" zoomScaleSheetLayoutView="6" workbookViewId="0"/>
  </sheetViews>
  <sheetFormatPr defaultColWidth="9.33203125" defaultRowHeight="11.25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I16"/>
  <sheetViews>
    <sheetView showGridLines="0" showZeros="0" view="pageBreakPreview" topLeftCell="A13" zoomScaleNormal="115" workbookViewId="0">
      <selection activeCell="A16" sqref="A16"/>
    </sheetView>
  </sheetViews>
  <sheetFormatPr defaultColWidth="9.1640625" defaultRowHeight="27.75" customHeight="1"/>
  <cols>
    <col min="1" max="1" width="18.83203125" style="11" customWidth="1"/>
    <col min="2" max="2" width="31.1640625" style="11" customWidth="1"/>
    <col min="3" max="5" width="19.33203125" style="11" customWidth="1"/>
    <col min="6" max="243" width="7.6640625" style="11" customWidth="1"/>
  </cols>
  <sheetData>
    <row r="1" spans="1:243" ht="27.75" customHeight="1">
      <c r="A1" s="12" t="s">
        <v>133</v>
      </c>
      <c r="B1" s="12"/>
    </row>
    <row r="2" spans="1:243" s="8" customFormat="1" ht="34.5" customHeight="1">
      <c r="A2" s="13" t="s">
        <v>134</v>
      </c>
      <c r="B2" s="13"/>
      <c r="C2" s="13"/>
      <c r="D2" s="13"/>
      <c r="E2" s="13"/>
    </row>
    <row r="3" spans="1:243" s="9" customFormat="1" ht="30.75" customHeight="1">
      <c r="E3" s="9" t="s">
        <v>2</v>
      </c>
    </row>
    <row r="4" spans="1:243" s="10" customFormat="1" ht="40.15" customHeight="1">
      <c r="A4" s="112" t="s">
        <v>215</v>
      </c>
      <c r="B4" s="97" t="s">
        <v>67</v>
      </c>
      <c r="C4" s="15" t="s">
        <v>135</v>
      </c>
      <c r="D4" s="15"/>
      <c r="E4" s="15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</row>
    <row r="5" spans="1:243" s="10" customFormat="1" ht="40.15" customHeight="1">
      <c r="A5" s="111"/>
      <c r="B5" s="111"/>
      <c r="C5" s="14" t="s">
        <v>110</v>
      </c>
      <c r="D5" s="14" t="s">
        <v>69</v>
      </c>
      <c r="E5" s="14" t="s">
        <v>70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</row>
    <row r="6" spans="1:243" ht="45.75" customHeight="1">
      <c r="A6" s="16"/>
      <c r="B6" s="16"/>
      <c r="C6" s="17"/>
      <c r="D6" s="18"/>
      <c r="E6" s="18"/>
    </row>
    <row r="7" spans="1:243" ht="64.5" customHeight="1">
      <c r="A7" s="19"/>
      <c r="B7" s="19"/>
      <c r="C7" s="17"/>
      <c r="D7" s="18"/>
      <c r="E7" s="18"/>
    </row>
    <row r="8" spans="1:243" ht="35.1" customHeight="1">
      <c r="A8" s="20"/>
      <c r="B8" s="20"/>
      <c r="C8" s="17"/>
      <c r="D8" s="18"/>
      <c r="E8" s="18"/>
    </row>
    <row r="9" spans="1:243" ht="35.1" customHeight="1">
      <c r="A9" s="21"/>
      <c r="B9" s="21"/>
      <c r="C9" s="17"/>
      <c r="D9" s="18"/>
      <c r="E9" s="18"/>
    </row>
    <row r="10" spans="1:243" ht="35.1" customHeight="1">
      <c r="A10" s="22"/>
      <c r="B10" s="22"/>
      <c r="C10" s="17"/>
      <c r="D10" s="18"/>
      <c r="E10" s="18"/>
    </row>
    <row r="11" spans="1:243" ht="35.1" customHeight="1">
      <c r="A11" s="19"/>
      <c r="B11" s="19"/>
      <c r="C11" s="17"/>
      <c r="D11" s="18"/>
      <c r="E11" s="18"/>
    </row>
    <row r="12" spans="1:243" ht="35.1" customHeight="1">
      <c r="A12" s="20"/>
      <c r="B12" s="20"/>
      <c r="C12" s="17"/>
      <c r="D12" s="18"/>
      <c r="E12" s="18"/>
    </row>
    <row r="13" spans="1:243" ht="35.1" customHeight="1">
      <c r="A13" s="21"/>
      <c r="B13" s="21"/>
      <c r="C13" s="17"/>
      <c r="D13" s="18"/>
      <c r="E13" s="18"/>
    </row>
    <row r="14" spans="1:243" ht="35.1" customHeight="1">
      <c r="A14" s="21"/>
      <c r="B14" s="21"/>
      <c r="C14" s="17"/>
      <c r="D14" s="18"/>
      <c r="E14" s="18"/>
    </row>
    <row r="15" spans="1:243" ht="35.1" customHeight="1">
      <c r="A15" s="21"/>
      <c r="B15" s="21" t="s">
        <v>132</v>
      </c>
      <c r="C15" s="17"/>
      <c r="D15" s="18"/>
      <c r="E15" s="18"/>
    </row>
    <row r="16" spans="1:243" ht="27.75" customHeight="1">
      <c r="A16" s="91" t="s">
        <v>216</v>
      </c>
      <c r="B16" s="23"/>
    </row>
  </sheetData>
  <mergeCells count="2">
    <mergeCell ref="A4:A5"/>
    <mergeCell ref="B4:B5"/>
  </mergeCells>
  <phoneticPr fontId="0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6"/>
  <sheetViews>
    <sheetView tabSelected="1" view="pageBreakPreview" topLeftCell="A4" zoomScale="85" zoomScaleNormal="70" workbookViewId="0">
      <selection activeCell="A14" sqref="A14:L14"/>
    </sheetView>
  </sheetViews>
  <sheetFormatPr defaultColWidth="17" defaultRowHeight="11.25"/>
  <cols>
    <col min="1" max="1" width="17" style="2"/>
    <col min="2" max="12" width="17.83203125" style="2" customWidth="1"/>
    <col min="13" max="16384" width="17" style="2"/>
  </cols>
  <sheetData>
    <row r="1" spans="1:12" ht="32.25" customHeight="1">
      <c r="A1" s="3" t="s">
        <v>136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45" customHeight="1">
      <c r="B2" s="108" t="s">
        <v>137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ht="24" customHeight="1">
      <c r="B3" s="113" t="s">
        <v>2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s="1" customFormat="1" ht="44.25" customHeight="1">
      <c r="A4" s="114" t="s">
        <v>138</v>
      </c>
      <c r="B4" s="114" t="s">
        <v>139</v>
      </c>
      <c r="C4" s="114" t="s">
        <v>140</v>
      </c>
      <c r="D4" s="114" t="s">
        <v>50</v>
      </c>
      <c r="E4" s="114" t="s">
        <v>141</v>
      </c>
      <c r="F4" s="114"/>
      <c r="G4" s="114"/>
      <c r="H4" s="114" t="s">
        <v>142</v>
      </c>
      <c r="I4" s="114"/>
      <c r="J4" s="114"/>
      <c r="K4" s="115" t="s">
        <v>143</v>
      </c>
      <c r="L4" s="114" t="s">
        <v>63</v>
      </c>
    </row>
    <row r="5" spans="1:12" s="1" customFormat="1" ht="44.25" customHeight="1">
      <c r="A5" s="114"/>
      <c r="B5" s="114"/>
      <c r="C5" s="114"/>
      <c r="D5" s="114"/>
      <c r="E5" s="7" t="s">
        <v>144</v>
      </c>
      <c r="F5" s="7" t="s">
        <v>145</v>
      </c>
      <c r="G5" s="7" t="s">
        <v>146</v>
      </c>
      <c r="H5" s="7" t="s">
        <v>144</v>
      </c>
      <c r="I5" s="7" t="s">
        <v>145</v>
      </c>
      <c r="J5" s="7" t="s">
        <v>146</v>
      </c>
      <c r="K5" s="115"/>
      <c r="L5" s="114"/>
    </row>
    <row r="6" spans="1:12" ht="35.1" customHeight="1">
      <c r="A6" s="5"/>
      <c r="B6" s="6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35.1" customHeight="1">
      <c r="A7" s="5"/>
      <c r="B7" s="6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35.1" customHeight="1">
      <c r="A8" s="5"/>
      <c r="B8" s="6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35.1" customHeight="1">
      <c r="A9" s="5"/>
      <c r="B9" s="6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35.1" customHeight="1">
      <c r="A10" s="5"/>
      <c r="B10" s="6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35.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35.1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35.1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35.1" customHeight="1">
      <c r="A14" s="92" t="s">
        <v>217</v>
      </c>
      <c r="B14" s="93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9.25" customHeight="1">
      <c r="A15" s="116" t="s">
        <v>218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</row>
    <row r="16" spans="1:12" ht="35.1" customHeight="1">
      <c r="A16" s="94"/>
      <c r="B16" s="95"/>
      <c r="C16" s="96"/>
      <c r="D16" s="96"/>
      <c r="E16" s="96"/>
      <c r="F16" s="96"/>
      <c r="G16" s="96"/>
      <c r="H16" s="96"/>
      <c r="I16" s="96"/>
      <c r="J16" s="96"/>
      <c r="K16" s="96"/>
      <c r="L16" s="96"/>
    </row>
    <row r="17" ht="35.1" customHeight="1"/>
    <row r="18" ht="35.1" customHeight="1"/>
    <row r="19" ht="35.1" customHeight="1"/>
    <row r="20" ht="35.1" customHeight="1"/>
    <row r="21" ht="35.1" customHeight="1"/>
    <row r="22" ht="35.1" customHeight="1"/>
    <row r="23" ht="35.1" customHeight="1"/>
    <row r="24" ht="35.1" customHeight="1"/>
    <row r="25" ht="35.1" customHeight="1"/>
    <row r="26" ht="35.1" customHeight="1"/>
  </sheetData>
  <mergeCells count="11">
    <mergeCell ref="A15:L15"/>
    <mergeCell ref="B2:L2"/>
    <mergeCell ref="B3:L3"/>
    <mergeCell ref="E4:G4"/>
    <mergeCell ref="H4:J4"/>
    <mergeCell ref="A4:A5"/>
    <mergeCell ref="B4:B5"/>
    <mergeCell ref="C4:C5"/>
    <mergeCell ref="D4:D5"/>
    <mergeCell ref="K4:K5"/>
    <mergeCell ref="L4:L5"/>
  </mergeCells>
  <phoneticPr fontId="0" type="noConversion"/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view="pageBreakPreview" zoomScale="85" zoomScaleNormal="115" workbookViewId="0">
      <selection activeCell="B31" sqref="B31"/>
    </sheetView>
  </sheetViews>
  <sheetFormatPr defaultColWidth="6.6640625" defaultRowHeight="18" customHeight="1"/>
  <cols>
    <col min="1" max="1" width="50.6640625" style="34" customWidth="1"/>
    <col min="2" max="2" width="17.6640625" style="34" customWidth="1"/>
    <col min="3" max="3" width="50.6640625" style="34" customWidth="1"/>
    <col min="4" max="4" width="17.6640625" style="34" customWidth="1"/>
    <col min="5" max="156" width="9" style="34" customWidth="1"/>
    <col min="157" max="249" width="9.1640625" style="34" customWidth="1"/>
    <col min="250" max="16384" width="6.6640625" style="34"/>
  </cols>
  <sheetData>
    <row r="1" spans="1:249" ht="24" customHeight="1">
      <c r="A1" s="12" t="s">
        <v>0</v>
      </c>
    </row>
    <row r="2" spans="1:249" ht="42" customHeight="1">
      <c r="A2" s="13" t="s">
        <v>1</v>
      </c>
      <c r="B2" s="13"/>
      <c r="C2" s="13"/>
      <c r="D2" s="39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</row>
    <row r="3" spans="1:249" ht="24" customHeight="1">
      <c r="A3" s="9"/>
      <c r="B3" s="9"/>
      <c r="C3" s="9"/>
      <c r="D3" s="9" t="s">
        <v>2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</row>
    <row r="4" spans="1:249" ht="37.15" customHeight="1">
      <c r="A4" s="97" t="s">
        <v>3</v>
      </c>
      <c r="B4" s="97"/>
      <c r="C4" s="97" t="s">
        <v>4</v>
      </c>
      <c r="D4" s="97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</row>
    <row r="5" spans="1:249" ht="37.15" customHeight="1">
      <c r="A5" s="14" t="s">
        <v>5</v>
      </c>
      <c r="B5" s="40" t="s">
        <v>6</v>
      </c>
      <c r="C5" s="14" t="s">
        <v>5</v>
      </c>
      <c r="D5" s="40" t="s">
        <v>6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</row>
    <row r="6" spans="1:249" ht="30" customHeight="1">
      <c r="A6" s="87" t="s">
        <v>7</v>
      </c>
      <c r="B6" s="18">
        <v>7351.1</v>
      </c>
      <c r="C6" s="42" t="s">
        <v>8</v>
      </c>
      <c r="D6" s="18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</row>
    <row r="7" spans="1:249" ht="30" customHeight="1">
      <c r="A7" s="87" t="s">
        <v>9</v>
      </c>
      <c r="B7" s="18"/>
      <c r="C7" s="42" t="s">
        <v>10</v>
      </c>
      <c r="D7" s="18">
        <v>6306.7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</row>
    <row r="8" spans="1:249" ht="30" customHeight="1">
      <c r="A8" s="87" t="s">
        <v>11</v>
      </c>
      <c r="B8" s="18"/>
      <c r="C8" s="42" t="s">
        <v>12</v>
      </c>
      <c r="D8" s="18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</row>
    <row r="9" spans="1:249" ht="30" customHeight="1">
      <c r="A9" s="88" t="s">
        <v>13</v>
      </c>
      <c r="B9" s="18"/>
      <c r="C9" s="42" t="s">
        <v>14</v>
      </c>
      <c r="D9" s="18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</row>
    <row r="10" spans="1:249" ht="30" customHeight="1">
      <c r="A10" s="89" t="s">
        <v>15</v>
      </c>
      <c r="B10" s="18"/>
      <c r="C10" s="42" t="s">
        <v>16</v>
      </c>
      <c r="D10" s="18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</row>
    <row r="11" spans="1:249" ht="30" customHeight="1">
      <c r="A11" s="89" t="s">
        <v>17</v>
      </c>
      <c r="B11" s="18"/>
      <c r="C11" s="42" t="s">
        <v>18</v>
      </c>
      <c r="D11" s="18">
        <v>696.3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</row>
    <row r="12" spans="1:249" ht="30" customHeight="1">
      <c r="A12" s="87" t="s">
        <v>19</v>
      </c>
      <c r="B12" s="18"/>
      <c r="C12" s="42" t="s">
        <v>20</v>
      </c>
      <c r="D12" s="18">
        <v>350.1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</row>
    <row r="13" spans="1:249" ht="30" customHeight="1">
      <c r="A13" s="87" t="s">
        <v>21</v>
      </c>
      <c r="B13" s="43"/>
      <c r="C13" s="42" t="s">
        <v>22</v>
      </c>
      <c r="D13" s="18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  <c r="IK13" s="59"/>
      <c r="IL13" s="59"/>
      <c r="IM13" s="59"/>
      <c r="IN13" s="59"/>
      <c r="IO13" s="59"/>
    </row>
    <row r="14" spans="1:249" ht="30" customHeight="1">
      <c r="A14" s="87" t="s">
        <v>23</v>
      </c>
      <c r="B14" s="43">
        <v>2</v>
      </c>
      <c r="C14" s="42" t="s">
        <v>24</v>
      </c>
      <c r="D14" s="18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</row>
    <row r="15" spans="1:249" ht="30" customHeight="1">
      <c r="A15" s="87"/>
      <c r="B15" s="43"/>
      <c r="C15" s="42" t="s">
        <v>25</v>
      </c>
      <c r="D15" s="18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</row>
    <row r="16" spans="1:249" ht="30" customHeight="1">
      <c r="A16" s="87"/>
      <c r="B16" s="43"/>
      <c r="C16" s="42" t="s">
        <v>26</v>
      </c>
      <c r="D16" s="18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9"/>
      <c r="FB16" s="59"/>
      <c r="FC16" s="59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</row>
    <row r="17" spans="1:249" ht="30" customHeight="1">
      <c r="A17" s="87"/>
      <c r="B17" s="43"/>
      <c r="C17" s="42" t="s">
        <v>27</v>
      </c>
      <c r="D17" s="18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  <c r="ID17" s="59"/>
      <c r="IE17" s="59"/>
      <c r="IF17" s="59"/>
      <c r="IG17" s="59"/>
      <c r="IH17" s="59"/>
      <c r="II17" s="59"/>
      <c r="IJ17" s="59"/>
      <c r="IK17" s="59"/>
      <c r="IL17" s="59"/>
      <c r="IM17" s="59"/>
      <c r="IN17" s="59"/>
      <c r="IO17" s="59"/>
    </row>
    <row r="18" spans="1:249" ht="30" customHeight="1">
      <c r="A18" s="87"/>
      <c r="B18" s="18"/>
      <c r="C18" s="42" t="s">
        <v>28</v>
      </c>
      <c r="D18" s="18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  <c r="IN18" s="59"/>
      <c r="IO18" s="59"/>
    </row>
    <row r="19" spans="1:249" ht="30" customHeight="1">
      <c r="A19" s="87"/>
      <c r="B19" s="18"/>
      <c r="C19" s="42" t="s">
        <v>29</v>
      </c>
      <c r="D19" s="18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9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</row>
    <row r="20" spans="1:249" ht="30" customHeight="1">
      <c r="A20" s="87"/>
      <c r="B20" s="18"/>
      <c r="C20" s="42" t="s">
        <v>30</v>
      </c>
      <c r="D20" s="4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  <c r="FS20" s="59"/>
      <c r="FT20" s="59"/>
      <c r="FU20" s="59"/>
      <c r="FV20" s="59"/>
      <c r="FW20" s="59"/>
      <c r="FX20" s="59"/>
      <c r="FY20" s="59"/>
      <c r="FZ20" s="59"/>
      <c r="GA20" s="59"/>
      <c r="GB20" s="59"/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  <c r="IH20" s="59"/>
      <c r="II20" s="59"/>
      <c r="IJ20" s="59"/>
      <c r="IK20" s="59"/>
      <c r="IL20" s="59"/>
      <c r="IM20" s="59"/>
      <c r="IN20" s="59"/>
      <c r="IO20" s="59"/>
    </row>
    <row r="21" spans="1:249" ht="30" customHeight="1">
      <c r="A21" s="22"/>
      <c r="B21" s="18"/>
      <c r="C21" s="42" t="s">
        <v>31</v>
      </c>
      <c r="D21" s="45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</row>
    <row r="22" spans="1:249" ht="30" customHeight="1">
      <c r="A22" s="22"/>
      <c r="B22" s="18"/>
      <c r="C22" s="42" t="s">
        <v>32</v>
      </c>
      <c r="D22" s="18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  <c r="IN22" s="59"/>
      <c r="IO22" s="59"/>
    </row>
    <row r="23" spans="1:249" ht="30" customHeight="1">
      <c r="A23" s="22"/>
      <c r="B23" s="18"/>
      <c r="C23" s="42" t="s">
        <v>33</v>
      </c>
      <c r="D23" s="4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</row>
    <row r="24" spans="1:249" ht="30" customHeight="1">
      <c r="A24" s="22"/>
      <c r="B24" s="18"/>
      <c r="C24" s="42" t="s">
        <v>34</v>
      </c>
      <c r="D24" s="4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59"/>
      <c r="GB24" s="59"/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59"/>
      <c r="GU24" s="59"/>
      <c r="GV24" s="59"/>
      <c r="GW24" s="59"/>
      <c r="GX24" s="59"/>
      <c r="GY24" s="59"/>
      <c r="GZ24" s="59"/>
      <c r="HA24" s="59"/>
      <c r="HB24" s="59"/>
      <c r="HC24" s="59"/>
      <c r="HD24" s="59"/>
      <c r="HE24" s="59"/>
      <c r="HF24" s="59"/>
      <c r="HG24" s="59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  <c r="ID24" s="59"/>
      <c r="IE24" s="59"/>
      <c r="IF24" s="59"/>
      <c r="IG24" s="59"/>
      <c r="IH24" s="59"/>
      <c r="II24" s="59"/>
      <c r="IJ24" s="59"/>
      <c r="IK24" s="59"/>
      <c r="IL24" s="59"/>
      <c r="IM24" s="59"/>
      <c r="IN24" s="59"/>
      <c r="IO24" s="59"/>
    </row>
    <row r="25" spans="1:249" ht="31.15" customHeight="1">
      <c r="A25" s="22"/>
      <c r="B25" s="18"/>
      <c r="C25" s="42" t="s">
        <v>35</v>
      </c>
      <c r="D25" s="4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  <c r="IN25" s="59"/>
      <c r="IO25" s="59"/>
    </row>
    <row r="26" spans="1:249" ht="31.15" customHeight="1">
      <c r="A26" s="22"/>
      <c r="B26" s="18"/>
      <c r="C26" s="42" t="s">
        <v>36</v>
      </c>
      <c r="D26" s="4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  <c r="IN26" s="59"/>
      <c r="IO26" s="59"/>
    </row>
    <row r="27" spans="1:249" ht="31.15" customHeight="1">
      <c r="A27" s="22"/>
      <c r="B27" s="18"/>
      <c r="C27" s="42" t="s">
        <v>37</v>
      </c>
      <c r="D27" s="4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  <c r="IN27" s="59"/>
      <c r="IO27" s="59"/>
    </row>
    <row r="28" spans="1:249" ht="31.15" customHeight="1">
      <c r="A28" s="22"/>
      <c r="B28" s="18"/>
      <c r="C28" s="42" t="s">
        <v>38</v>
      </c>
      <c r="D28" s="4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  <c r="GD28" s="59"/>
      <c r="GE28" s="59"/>
      <c r="GF28" s="59"/>
      <c r="GG28" s="59"/>
      <c r="GH28" s="59"/>
      <c r="GI28" s="59"/>
      <c r="GJ28" s="59"/>
      <c r="GK28" s="59"/>
      <c r="GL28" s="59"/>
      <c r="GM28" s="59"/>
      <c r="GN28" s="59"/>
      <c r="GO28" s="59"/>
      <c r="GP28" s="59"/>
      <c r="GQ28" s="59"/>
      <c r="GR28" s="59"/>
      <c r="GS28" s="59"/>
      <c r="GT28" s="59"/>
      <c r="GU28" s="59"/>
      <c r="GV28" s="59"/>
      <c r="GW28" s="59"/>
      <c r="GX28" s="59"/>
      <c r="GY28" s="59"/>
      <c r="GZ28" s="59"/>
      <c r="HA28" s="59"/>
      <c r="HB28" s="59"/>
      <c r="HC28" s="59"/>
      <c r="HD28" s="59"/>
      <c r="HE28" s="59"/>
      <c r="HF28" s="59"/>
      <c r="HG28" s="59"/>
      <c r="HH28" s="59"/>
      <c r="HI28" s="59"/>
      <c r="HJ28" s="59"/>
      <c r="HK28" s="59"/>
      <c r="HL28" s="59"/>
      <c r="HM28" s="59"/>
      <c r="HN28" s="59"/>
      <c r="HO28" s="59"/>
      <c r="HP28" s="59"/>
      <c r="HQ28" s="59"/>
      <c r="HR28" s="59"/>
      <c r="HS28" s="59"/>
      <c r="HT28" s="59"/>
      <c r="HU28" s="59"/>
      <c r="HV28" s="59"/>
      <c r="HW28" s="59"/>
      <c r="HX28" s="59"/>
      <c r="HY28" s="59"/>
      <c r="HZ28" s="59"/>
      <c r="IA28" s="59"/>
      <c r="IB28" s="59"/>
      <c r="IC28" s="59"/>
      <c r="ID28" s="59"/>
      <c r="IE28" s="59"/>
      <c r="IF28" s="59"/>
      <c r="IG28" s="59"/>
      <c r="IH28" s="59"/>
      <c r="II28" s="59"/>
      <c r="IJ28" s="59"/>
      <c r="IK28" s="59"/>
      <c r="IL28" s="59"/>
      <c r="IM28" s="59"/>
      <c r="IN28" s="59"/>
      <c r="IO28" s="59"/>
    </row>
    <row r="29" spans="1:249" ht="30" customHeight="1">
      <c r="A29" s="37" t="s">
        <v>39</v>
      </c>
      <c r="B29" s="18">
        <f>SUM(B6:B28)</f>
        <v>7353.1</v>
      </c>
      <c r="C29" s="37" t="s">
        <v>40</v>
      </c>
      <c r="D29" s="46">
        <v>7353.1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9"/>
      <c r="GF29" s="59"/>
      <c r="GG29" s="59"/>
      <c r="GH29" s="59"/>
      <c r="GI29" s="59"/>
      <c r="GJ29" s="59"/>
      <c r="GK29" s="59"/>
      <c r="GL29" s="59"/>
      <c r="GM29" s="59"/>
      <c r="GN29" s="59"/>
      <c r="GO29" s="59"/>
      <c r="GP29" s="59"/>
      <c r="GQ29" s="59"/>
      <c r="GR29" s="59"/>
      <c r="GS29" s="59"/>
      <c r="GT29" s="59"/>
      <c r="GU29" s="59"/>
      <c r="GV29" s="59"/>
      <c r="GW29" s="59"/>
      <c r="GX29" s="59"/>
      <c r="GY29" s="59"/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59"/>
      <c r="HM29" s="59"/>
      <c r="HN29" s="59"/>
      <c r="HO29" s="59"/>
      <c r="HP29" s="59"/>
      <c r="HQ29" s="59"/>
      <c r="HR29" s="59"/>
      <c r="HS29" s="59"/>
      <c r="HT29" s="59"/>
      <c r="HU29" s="59"/>
      <c r="HV29" s="59"/>
      <c r="HW29" s="59"/>
      <c r="HX29" s="59"/>
      <c r="HY29" s="59"/>
      <c r="HZ29" s="59"/>
      <c r="IA29" s="59"/>
      <c r="IB29" s="59"/>
      <c r="IC29" s="59"/>
      <c r="ID29" s="59"/>
      <c r="IE29" s="59"/>
      <c r="IF29" s="59"/>
      <c r="IG29" s="59"/>
      <c r="IH29" s="59"/>
      <c r="II29" s="59"/>
      <c r="IJ29" s="59"/>
      <c r="IK29" s="59"/>
      <c r="IL29" s="59"/>
      <c r="IM29" s="59"/>
      <c r="IN29" s="59"/>
      <c r="IO29" s="59"/>
    </row>
    <row r="30" spans="1:249" ht="30" customHeight="1">
      <c r="A30" s="87" t="s">
        <v>41</v>
      </c>
      <c r="B30" s="18"/>
      <c r="C30" s="90" t="s">
        <v>42</v>
      </c>
      <c r="D30" s="1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  <c r="IL30" s="58"/>
      <c r="IM30" s="58"/>
      <c r="IN30" s="58"/>
      <c r="IO30" s="58"/>
    </row>
    <row r="31" spans="1:249" ht="30" customHeight="1">
      <c r="A31" s="37" t="s">
        <v>43</v>
      </c>
      <c r="B31" s="18">
        <v>7353.1</v>
      </c>
      <c r="C31" s="37" t="s">
        <v>44</v>
      </c>
      <c r="D31" s="18">
        <v>7353.1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9"/>
      <c r="FB31" s="59"/>
      <c r="FC31" s="59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HL31" s="59"/>
      <c r="HM31" s="59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  <c r="ID31" s="59"/>
      <c r="IE31" s="59"/>
      <c r="IF31" s="59"/>
      <c r="IG31" s="59"/>
      <c r="IH31" s="59"/>
      <c r="II31" s="59"/>
      <c r="IJ31" s="59"/>
      <c r="IK31" s="59"/>
      <c r="IL31" s="59"/>
      <c r="IM31" s="59"/>
      <c r="IN31" s="59"/>
      <c r="IO31" s="59"/>
    </row>
    <row r="32" spans="1:249" ht="27" customHeight="1">
      <c r="A32" s="23" t="s">
        <v>45</v>
      </c>
      <c r="B32" s="48"/>
      <c r="C32" s="49"/>
      <c r="D32" s="50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  <c r="IJ32" s="59"/>
      <c r="IK32" s="59"/>
      <c r="IL32" s="59"/>
      <c r="IM32" s="59"/>
      <c r="IN32" s="59"/>
      <c r="IO32" s="59"/>
    </row>
    <row r="33" spans="1:249" ht="27.75" customHeight="1">
      <c r="A33" s="51"/>
      <c r="B33" s="52"/>
      <c r="C33" s="51"/>
      <c r="D33" s="52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9"/>
      <c r="FB33" s="59"/>
      <c r="FC33" s="59"/>
      <c r="FD33" s="59"/>
      <c r="FE33" s="59"/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9"/>
      <c r="GW33" s="59"/>
      <c r="GX33" s="59"/>
      <c r="GY33" s="59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9"/>
      <c r="HK33" s="59"/>
      <c r="HL33" s="59"/>
      <c r="HM33" s="59"/>
      <c r="HN33" s="59"/>
      <c r="HO33" s="59"/>
      <c r="HP33" s="59"/>
      <c r="HQ33" s="59"/>
      <c r="HR33" s="59"/>
      <c r="HS33" s="59"/>
      <c r="HT33" s="59"/>
      <c r="HU33" s="59"/>
      <c r="HV33" s="59"/>
      <c r="HW33" s="59"/>
      <c r="HX33" s="59"/>
      <c r="HY33" s="59"/>
      <c r="HZ33" s="59"/>
      <c r="IA33" s="59"/>
      <c r="IB33" s="59"/>
      <c r="IC33" s="59"/>
      <c r="ID33" s="59"/>
      <c r="IE33" s="59"/>
      <c r="IF33" s="59"/>
      <c r="IG33" s="59"/>
      <c r="IH33" s="59"/>
      <c r="II33" s="59"/>
      <c r="IJ33" s="59"/>
      <c r="IK33" s="59"/>
      <c r="IL33" s="59"/>
      <c r="IM33" s="59"/>
      <c r="IN33" s="59"/>
      <c r="IO33" s="59"/>
    </row>
    <row r="34" spans="1:249" ht="27.75" customHeight="1">
      <c r="A34" s="53"/>
      <c r="B34" s="54"/>
      <c r="C34" s="54"/>
      <c r="D34" s="54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60"/>
      <c r="IF34" s="60"/>
      <c r="IG34" s="60"/>
      <c r="IH34" s="60"/>
      <c r="II34" s="60"/>
      <c r="IJ34" s="60"/>
      <c r="IK34" s="60"/>
      <c r="IL34" s="60"/>
      <c r="IM34" s="60"/>
      <c r="IN34" s="60"/>
      <c r="IO34" s="60"/>
    </row>
    <row r="35" spans="1:249" ht="27.75" customHeight="1">
      <c r="A35" s="54"/>
      <c r="B35" s="54"/>
      <c r="C35" s="54"/>
      <c r="D35" s="54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60"/>
      <c r="IF35" s="60"/>
      <c r="IG35" s="60"/>
      <c r="IH35" s="60"/>
      <c r="II35" s="60"/>
      <c r="IJ35" s="60"/>
      <c r="IK35" s="60"/>
      <c r="IL35" s="60"/>
      <c r="IM35" s="60"/>
      <c r="IN35" s="60"/>
      <c r="IO35" s="60"/>
    </row>
    <row r="36" spans="1:249" ht="27.75" customHeight="1">
      <c r="A36" s="54"/>
      <c r="B36" s="54"/>
      <c r="C36" s="54"/>
      <c r="D36" s="54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  <c r="GS36" s="60"/>
      <c r="GT36" s="60"/>
      <c r="GU36" s="60"/>
      <c r="GV36" s="60"/>
      <c r="GW36" s="60"/>
      <c r="GX36" s="60"/>
      <c r="GY36" s="60"/>
      <c r="GZ36" s="60"/>
      <c r="HA36" s="60"/>
      <c r="HB36" s="60"/>
      <c r="HC36" s="60"/>
      <c r="HD36" s="60"/>
      <c r="HE36" s="60"/>
      <c r="HF36" s="60"/>
      <c r="HG36" s="60"/>
      <c r="HH36" s="60"/>
      <c r="HI36" s="60"/>
      <c r="HJ36" s="60"/>
      <c r="HK36" s="60"/>
      <c r="HL36" s="60"/>
      <c r="HM36" s="60"/>
      <c r="HN36" s="60"/>
      <c r="HO36" s="60"/>
      <c r="HP36" s="60"/>
      <c r="HQ36" s="60"/>
      <c r="HR36" s="60"/>
      <c r="HS36" s="60"/>
      <c r="HT36" s="60"/>
      <c r="HU36" s="60"/>
      <c r="HV36" s="60"/>
      <c r="HW36" s="60"/>
      <c r="HX36" s="60"/>
      <c r="HY36" s="60"/>
      <c r="HZ36" s="60"/>
      <c r="IA36" s="60"/>
      <c r="IB36" s="60"/>
      <c r="IC36" s="60"/>
      <c r="ID36" s="60"/>
      <c r="IE36" s="60"/>
      <c r="IF36" s="60"/>
      <c r="IG36" s="60"/>
      <c r="IH36" s="60"/>
      <c r="II36" s="60"/>
      <c r="IJ36" s="60"/>
      <c r="IK36" s="60"/>
      <c r="IL36" s="60"/>
      <c r="IM36" s="60"/>
      <c r="IN36" s="60"/>
      <c r="IO36" s="60"/>
    </row>
    <row r="37" spans="1:249" ht="27.75" customHeight="1">
      <c r="A37" s="54"/>
      <c r="B37" s="54"/>
      <c r="C37" s="54"/>
      <c r="D37" s="54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60"/>
      <c r="IF37" s="60"/>
      <c r="IG37" s="60"/>
      <c r="IH37" s="60"/>
      <c r="II37" s="60"/>
      <c r="IJ37" s="60"/>
      <c r="IK37" s="60"/>
      <c r="IL37" s="60"/>
      <c r="IM37" s="60"/>
      <c r="IN37" s="60"/>
      <c r="IO37" s="60"/>
    </row>
  </sheetData>
  <mergeCells count="2">
    <mergeCell ref="A4:B4"/>
    <mergeCell ref="C4:D4"/>
  </mergeCells>
  <phoneticPr fontId="0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Q12"/>
  <sheetViews>
    <sheetView showGridLines="0" showZeros="0" view="pageBreakPreview" zoomScaleNormal="115" workbookViewId="0">
      <selection activeCell="V8" sqref="V8"/>
    </sheetView>
  </sheetViews>
  <sheetFormatPr defaultColWidth="9.1640625" defaultRowHeight="27.75" customHeight="1"/>
  <cols>
    <col min="1" max="1" width="10.83203125" style="75" customWidth="1"/>
    <col min="2" max="2" width="28.33203125" style="75" bestFit="1" customWidth="1"/>
    <col min="3" max="11" width="8.83203125" style="75" customWidth="1"/>
    <col min="12" max="13" width="8.83203125" style="51" customWidth="1"/>
    <col min="14" max="19" width="8.83203125" style="75" customWidth="1"/>
    <col min="20" max="251" width="9" style="51" customWidth="1"/>
    <col min="252" max="252" width="9.1640625" style="76" customWidth="1"/>
    <col min="253" max="16384" width="9.1640625" style="76"/>
  </cols>
  <sheetData>
    <row r="1" spans="1:251" s="61" customFormat="1" ht="27" customHeight="1">
      <c r="A1" s="12" t="s">
        <v>46</v>
      </c>
      <c r="B1" s="12"/>
      <c r="C1" s="12"/>
      <c r="D1" s="12"/>
      <c r="E1" s="82"/>
      <c r="F1" s="82"/>
      <c r="G1" s="82"/>
      <c r="H1" s="82"/>
      <c r="I1" s="82"/>
      <c r="J1" s="82"/>
      <c r="K1" s="82"/>
      <c r="L1" s="82"/>
      <c r="N1" s="82"/>
      <c r="O1" s="82"/>
      <c r="P1" s="82"/>
      <c r="Q1" s="82"/>
      <c r="R1" s="82"/>
      <c r="S1" s="82"/>
    </row>
    <row r="2" spans="1:251" s="55" customFormat="1" ht="40.5" customHeight="1">
      <c r="A2" s="98" t="s">
        <v>47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251" s="55" customFormat="1" ht="12.75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251" s="9" customFormat="1" ht="22.15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N4" s="78"/>
      <c r="O4" s="78"/>
      <c r="P4" s="78"/>
      <c r="Q4" s="78"/>
      <c r="R4" s="78"/>
      <c r="S4" s="78" t="s">
        <v>2</v>
      </c>
    </row>
    <row r="5" spans="1:251" s="74" customFormat="1" ht="29.85" customHeight="1">
      <c r="A5" s="100" t="s">
        <v>48</v>
      </c>
      <c r="B5" s="100" t="s">
        <v>49</v>
      </c>
      <c r="C5" s="103" t="s">
        <v>50</v>
      </c>
      <c r="D5" s="99" t="s">
        <v>51</v>
      </c>
      <c r="E5" s="99"/>
      <c r="F5" s="99"/>
      <c r="G5" s="99"/>
      <c r="H5" s="99"/>
      <c r="I5" s="99"/>
      <c r="J5" s="99"/>
      <c r="K5" s="99"/>
      <c r="L5" s="99"/>
      <c r="M5" s="99"/>
      <c r="N5" s="100" t="s">
        <v>41</v>
      </c>
      <c r="O5" s="100"/>
      <c r="P5" s="100"/>
      <c r="Q5" s="100"/>
      <c r="R5" s="100"/>
      <c r="S5" s="100"/>
    </row>
    <row r="6" spans="1:251" s="74" customFormat="1" ht="29.85" customHeight="1">
      <c r="A6" s="100"/>
      <c r="B6" s="100"/>
      <c r="C6" s="104"/>
      <c r="D6" s="79" t="s">
        <v>52</v>
      </c>
      <c r="E6" s="83" t="s">
        <v>53</v>
      </c>
      <c r="F6" s="83" t="s">
        <v>54</v>
      </c>
      <c r="G6" s="83" t="s">
        <v>55</v>
      </c>
      <c r="H6" s="83" t="s">
        <v>56</v>
      </c>
      <c r="I6" s="83" t="s">
        <v>57</v>
      </c>
      <c r="J6" s="83" t="s">
        <v>58</v>
      </c>
      <c r="K6" s="83" t="s">
        <v>59</v>
      </c>
      <c r="L6" s="83" t="s">
        <v>60</v>
      </c>
      <c r="M6" s="83" t="s">
        <v>61</v>
      </c>
      <c r="N6" s="80" t="s">
        <v>52</v>
      </c>
      <c r="O6" s="79" t="s">
        <v>53</v>
      </c>
      <c r="P6" s="79" t="s">
        <v>54</v>
      </c>
      <c r="Q6" s="79" t="s">
        <v>62</v>
      </c>
      <c r="R6" s="85" t="s">
        <v>56</v>
      </c>
      <c r="S6" s="86" t="s">
        <v>63</v>
      </c>
    </row>
    <row r="7" spans="1:251" s="59" customFormat="1" ht="33.75" customHeight="1">
      <c r="A7" s="66">
        <v>374106</v>
      </c>
      <c r="B7" s="66" t="s">
        <v>147</v>
      </c>
      <c r="C7" s="66">
        <v>7353.1</v>
      </c>
      <c r="D7" s="66">
        <v>7353.1</v>
      </c>
      <c r="E7" s="66">
        <v>7351.1</v>
      </c>
      <c r="F7" s="66"/>
      <c r="G7" s="66"/>
      <c r="H7" s="66"/>
      <c r="I7" s="66"/>
      <c r="J7" s="66"/>
      <c r="K7" s="66"/>
      <c r="L7" s="66"/>
      <c r="M7" s="66">
        <v>2</v>
      </c>
      <c r="N7" s="66"/>
      <c r="O7" s="18"/>
      <c r="P7" s="18"/>
      <c r="Q7" s="18"/>
      <c r="R7" s="18"/>
      <c r="S7" s="18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</row>
    <row r="8" spans="1:251" s="56" customFormat="1" ht="33.75" customHeight="1">
      <c r="A8" s="18"/>
      <c r="B8" s="81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</row>
    <row r="9" spans="1:251" s="59" customFormat="1" ht="33.75" customHeight="1">
      <c r="A9" s="21"/>
      <c r="B9" s="81"/>
      <c r="C9" s="21"/>
      <c r="D9" s="21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251" s="59" customFormat="1" ht="33.75" customHeight="1">
      <c r="A10" s="18"/>
      <c r="B10" s="81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56"/>
    </row>
    <row r="11" spans="1:251" s="59" customFormat="1" ht="33.75" customHeight="1">
      <c r="A11" s="18"/>
      <c r="B11" s="81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56"/>
    </row>
    <row r="12" spans="1:251" ht="33.75" customHeight="1">
      <c r="A12" s="101" t="s">
        <v>50</v>
      </c>
      <c r="B12" s="102"/>
      <c r="C12" s="66">
        <v>7353.1</v>
      </c>
      <c r="D12" s="66">
        <v>7353.1</v>
      </c>
      <c r="E12" s="66">
        <v>7351.1</v>
      </c>
      <c r="F12" s="66"/>
      <c r="G12" s="66"/>
      <c r="H12" s="66"/>
      <c r="I12" s="66"/>
      <c r="J12" s="66"/>
      <c r="K12" s="66"/>
      <c r="L12" s="66"/>
      <c r="M12" s="66">
        <v>2</v>
      </c>
      <c r="N12" s="18"/>
      <c r="O12" s="84"/>
      <c r="P12" s="84"/>
      <c r="Q12" s="84"/>
      <c r="R12" s="84"/>
      <c r="S12" s="84"/>
    </row>
  </sheetData>
  <mergeCells count="7">
    <mergeCell ref="A2:S2"/>
    <mergeCell ref="D5:M5"/>
    <mergeCell ref="N5:S5"/>
    <mergeCell ref="A12:B12"/>
    <mergeCell ref="A5:A6"/>
    <mergeCell ref="B5:B6"/>
    <mergeCell ref="C5:C6"/>
  </mergeCells>
  <phoneticPr fontId="0" type="noConversion"/>
  <printOptions horizontalCentered="1"/>
  <pageMargins left="0.82677165354330717" right="0.82677165354330717" top="0.95999999999999985" bottom="0.59055118110236227" header="0.51181102362204722" footer="0.51181102362204722"/>
  <pageSetup paperSize="9"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N24"/>
  <sheetViews>
    <sheetView showGridLines="0" showZeros="0" view="pageBreakPreview" zoomScale="85" zoomScaleNormal="115" workbookViewId="0">
      <selection activeCell="F14" sqref="F14"/>
    </sheetView>
  </sheetViews>
  <sheetFormatPr defaultColWidth="9.1640625" defaultRowHeight="27.75" customHeight="1"/>
  <cols>
    <col min="1" max="1" width="23.6640625" style="62" customWidth="1"/>
    <col min="2" max="2" width="22.83203125" style="62" customWidth="1"/>
    <col min="3" max="8" width="17.33203125" style="63" customWidth="1"/>
    <col min="9" max="248" width="10.6640625" style="11" customWidth="1"/>
    <col min="249" max="250" width="9.1640625" style="34" customWidth="1"/>
    <col min="251" max="16384" width="9.1640625" style="34"/>
  </cols>
  <sheetData>
    <row r="1" spans="1:248" s="61" customFormat="1" ht="27" customHeight="1">
      <c r="A1" s="12" t="s">
        <v>64</v>
      </c>
      <c r="B1" s="12"/>
      <c r="C1" s="64"/>
      <c r="D1" s="64"/>
      <c r="E1" s="64"/>
      <c r="F1" s="64"/>
      <c r="G1" s="64"/>
    </row>
    <row r="2" spans="1:248" s="8" customFormat="1" ht="48.75" customHeight="1">
      <c r="A2" s="13" t="s">
        <v>65</v>
      </c>
      <c r="B2" s="13"/>
      <c r="C2" s="13"/>
      <c r="D2" s="13"/>
      <c r="E2" s="13"/>
      <c r="F2" s="13"/>
      <c r="G2" s="13"/>
      <c r="H2" s="72"/>
      <c r="I2" s="73"/>
      <c r="J2" s="13"/>
      <c r="K2" s="73"/>
      <c r="L2" s="73"/>
    </row>
    <row r="3" spans="1:248" s="9" customFormat="1" ht="22.15" customHeight="1">
      <c r="A3" s="65"/>
      <c r="B3" s="65"/>
      <c r="C3" s="65"/>
      <c r="D3" s="65"/>
      <c r="E3" s="65"/>
      <c r="F3" s="65"/>
      <c r="G3" s="65"/>
      <c r="H3" s="65" t="s">
        <v>2</v>
      </c>
    </row>
    <row r="4" spans="1:248" s="56" customFormat="1" ht="29.85" customHeight="1">
      <c r="A4" s="97" t="s">
        <v>66</v>
      </c>
      <c r="B4" s="97" t="s">
        <v>67</v>
      </c>
      <c r="C4" s="106" t="s">
        <v>68</v>
      </c>
      <c r="D4" s="105" t="s">
        <v>69</v>
      </c>
      <c r="E4" s="105" t="s">
        <v>70</v>
      </c>
      <c r="F4" s="105" t="s">
        <v>71</v>
      </c>
      <c r="G4" s="105" t="s">
        <v>72</v>
      </c>
      <c r="H4" s="105" t="s">
        <v>73</v>
      </c>
    </row>
    <row r="5" spans="1:248" s="56" customFormat="1" ht="29.85" customHeight="1">
      <c r="A5" s="97"/>
      <c r="B5" s="97"/>
      <c r="C5" s="106"/>
      <c r="D5" s="105"/>
      <c r="E5" s="105"/>
      <c r="F5" s="105"/>
      <c r="G5" s="105"/>
      <c r="H5" s="105"/>
    </row>
    <row r="6" spans="1:248" s="56" customFormat="1" ht="29.85" customHeight="1">
      <c r="A6" s="97"/>
      <c r="B6" s="97"/>
      <c r="C6" s="106"/>
      <c r="D6" s="105"/>
      <c r="E6" s="105"/>
      <c r="F6" s="105"/>
      <c r="G6" s="105"/>
      <c r="H6" s="105"/>
    </row>
    <row r="7" spans="1:248" s="56" customFormat="1" ht="29.85" customHeight="1">
      <c r="A7" s="14">
        <v>204</v>
      </c>
      <c r="B7" s="14" t="s">
        <v>148</v>
      </c>
      <c r="C7" s="14" t="s">
        <v>170</v>
      </c>
      <c r="D7" s="14" t="s">
        <v>170</v>
      </c>
      <c r="E7" s="66"/>
      <c r="F7" s="66"/>
      <c r="G7" s="66"/>
      <c r="H7" s="66"/>
    </row>
    <row r="8" spans="1:248" s="56" customFormat="1" ht="29.85" customHeight="1">
      <c r="A8" s="14">
        <v>20402</v>
      </c>
      <c r="B8" s="14" t="s">
        <v>149</v>
      </c>
      <c r="C8" s="14" t="s">
        <v>170</v>
      </c>
      <c r="D8" s="14" t="s">
        <v>170</v>
      </c>
      <c r="E8" s="66"/>
      <c r="F8" s="66"/>
      <c r="G8" s="66"/>
      <c r="H8" s="66"/>
    </row>
    <row r="9" spans="1:248" s="56" customFormat="1" ht="29.85" customHeight="1">
      <c r="A9" s="14">
        <v>2040201</v>
      </c>
      <c r="B9" s="14" t="s">
        <v>150</v>
      </c>
      <c r="C9" s="14" t="s">
        <v>170</v>
      </c>
      <c r="D9" s="14" t="s">
        <v>170</v>
      </c>
      <c r="E9" s="66"/>
      <c r="F9" s="66"/>
      <c r="G9" s="66"/>
      <c r="H9" s="66"/>
    </row>
    <row r="10" spans="1:248" s="24" customFormat="1" ht="47.25" customHeight="1">
      <c r="A10" s="14">
        <v>208</v>
      </c>
      <c r="B10" s="14" t="s">
        <v>151</v>
      </c>
      <c r="C10" s="14" t="s">
        <v>171</v>
      </c>
      <c r="D10" s="14" t="s">
        <v>171</v>
      </c>
      <c r="E10" s="18"/>
      <c r="F10" s="18"/>
      <c r="G10" s="18"/>
      <c r="H10" s="18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</row>
    <row r="11" spans="1:248" s="24" customFormat="1" ht="47.25" customHeight="1">
      <c r="A11" s="14">
        <v>20805</v>
      </c>
      <c r="B11" s="14" t="s">
        <v>153</v>
      </c>
      <c r="C11" s="14" t="s">
        <v>171</v>
      </c>
      <c r="D11" s="14" t="s">
        <v>171</v>
      </c>
      <c r="E11" s="18"/>
      <c r="F11" s="18"/>
      <c r="G11" s="18"/>
      <c r="H11" s="18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</row>
    <row r="12" spans="1:248" s="24" customFormat="1" ht="47.25" customHeight="1">
      <c r="A12" s="14">
        <v>2080505</v>
      </c>
      <c r="B12" s="14" t="s">
        <v>155</v>
      </c>
      <c r="C12" s="14" t="s">
        <v>172</v>
      </c>
      <c r="D12" s="14" t="s">
        <v>172</v>
      </c>
      <c r="E12" s="18"/>
      <c r="F12" s="18"/>
      <c r="G12" s="18"/>
      <c r="H12" s="18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</row>
    <row r="13" spans="1:248" s="24" customFormat="1" ht="47.25" customHeight="1">
      <c r="A13" s="14">
        <v>2080506</v>
      </c>
      <c r="B13" s="14" t="s">
        <v>156</v>
      </c>
      <c r="C13" s="14" t="s">
        <v>173</v>
      </c>
      <c r="D13" s="14" t="s">
        <v>173</v>
      </c>
      <c r="E13" s="18"/>
      <c r="F13" s="18"/>
      <c r="G13" s="18"/>
      <c r="H13" s="18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</row>
    <row r="14" spans="1:248" s="10" customFormat="1" ht="47.25" customHeight="1">
      <c r="A14" s="14">
        <v>210</v>
      </c>
      <c r="B14" s="14" t="s">
        <v>157</v>
      </c>
      <c r="C14" s="14" t="s">
        <v>174</v>
      </c>
      <c r="D14" s="14" t="s">
        <v>174</v>
      </c>
      <c r="E14" s="18"/>
      <c r="F14" s="18"/>
      <c r="G14" s="18"/>
      <c r="H14" s="18"/>
      <c r="I14" s="24"/>
    </row>
    <row r="15" spans="1:248" s="10" customFormat="1" ht="47.25" customHeight="1">
      <c r="A15" s="14">
        <v>21011</v>
      </c>
      <c r="B15" s="14" t="s">
        <v>158</v>
      </c>
      <c r="C15" s="14" t="s">
        <v>174</v>
      </c>
      <c r="D15" s="14" t="s">
        <v>174</v>
      </c>
      <c r="E15" s="18"/>
      <c r="F15" s="18"/>
      <c r="G15" s="18"/>
      <c r="H15" s="18"/>
      <c r="I15" s="24"/>
    </row>
    <row r="16" spans="1:248" ht="47.25" customHeight="1">
      <c r="A16" s="14">
        <v>2101101</v>
      </c>
      <c r="B16" s="14" t="s">
        <v>159</v>
      </c>
      <c r="C16" s="14" t="s">
        <v>175</v>
      </c>
      <c r="D16" s="14" t="s">
        <v>175</v>
      </c>
      <c r="E16" s="18"/>
      <c r="F16" s="18"/>
      <c r="G16" s="18"/>
      <c r="H16" s="18"/>
    </row>
    <row r="17" spans="1:8" ht="47.25" customHeight="1">
      <c r="A17" s="14">
        <v>2101103</v>
      </c>
      <c r="B17" s="14" t="s">
        <v>160</v>
      </c>
      <c r="C17" s="14" t="s">
        <v>176</v>
      </c>
      <c r="D17" s="14" t="s">
        <v>176</v>
      </c>
      <c r="E17" s="18"/>
      <c r="F17" s="18"/>
      <c r="G17" s="18"/>
      <c r="H17" s="18"/>
    </row>
    <row r="18" spans="1:8" ht="47.25" customHeight="1">
      <c r="A18" s="14"/>
      <c r="B18" s="14"/>
      <c r="C18" s="18"/>
      <c r="D18" s="18"/>
      <c r="E18" s="18"/>
      <c r="F18" s="18"/>
      <c r="G18" s="18"/>
      <c r="H18" s="18"/>
    </row>
    <row r="19" spans="1:8" ht="47.25" customHeight="1">
      <c r="A19" s="22"/>
      <c r="B19" s="20"/>
      <c r="C19" s="18"/>
      <c r="D19" s="18"/>
      <c r="E19" s="18"/>
      <c r="F19" s="18"/>
      <c r="G19" s="18"/>
      <c r="H19" s="18"/>
    </row>
    <row r="20" spans="1:8" ht="47.25" customHeight="1">
      <c r="A20" s="22"/>
      <c r="B20" s="20"/>
      <c r="C20" s="18"/>
      <c r="D20" s="18"/>
      <c r="E20" s="18"/>
      <c r="F20" s="18"/>
      <c r="G20" s="18"/>
      <c r="H20" s="18"/>
    </row>
    <row r="21" spans="1:8" ht="47.25" customHeight="1">
      <c r="A21" s="21"/>
      <c r="B21" s="21"/>
      <c r="C21" s="18"/>
      <c r="D21" s="18"/>
      <c r="E21" s="18"/>
      <c r="F21" s="18"/>
      <c r="G21" s="18"/>
      <c r="H21" s="18"/>
    </row>
    <row r="22" spans="1:8" ht="47.25" customHeight="1">
      <c r="A22" s="67"/>
      <c r="B22" s="67"/>
      <c r="C22" s="18"/>
      <c r="D22" s="18"/>
      <c r="E22" s="18"/>
      <c r="F22" s="18"/>
      <c r="G22" s="18"/>
      <c r="H22" s="18"/>
    </row>
    <row r="23" spans="1:8" ht="47.25" customHeight="1">
      <c r="A23" s="67"/>
      <c r="B23" s="68" t="s">
        <v>74</v>
      </c>
      <c r="C23" s="18">
        <v>7353.1</v>
      </c>
      <c r="D23" s="18">
        <v>7353.1</v>
      </c>
      <c r="E23" s="18"/>
      <c r="F23" s="18"/>
      <c r="G23" s="18"/>
      <c r="H23" s="18"/>
    </row>
    <row r="24" spans="1:8" ht="27.75" customHeight="1">
      <c r="A24" s="35" t="s">
        <v>75</v>
      </c>
      <c r="B24" s="69"/>
      <c r="C24" s="70"/>
      <c r="D24" s="71"/>
      <c r="E24" s="71"/>
      <c r="F24" s="71"/>
      <c r="G24" s="71"/>
      <c r="H24" s="71"/>
    </row>
  </sheetData>
  <mergeCells count="8">
    <mergeCell ref="G4:G6"/>
    <mergeCell ref="H4:H6"/>
    <mergeCell ref="A4:A6"/>
    <mergeCell ref="B4:B6"/>
    <mergeCell ref="C4:C6"/>
    <mergeCell ref="D4:D6"/>
    <mergeCell ref="E4:E6"/>
    <mergeCell ref="F4:F6"/>
  </mergeCells>
  <phoneticPr fontId="0" type="noConversion"/>
  <printOptions horizontalCentered="1"/>
  <pageMargins left="0.82677165354330717" right="0.82677165354330717" top="1.1023622047244095" bottom="0.59055118110236227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P38"/>
  <sheetViews>
    <sheetView showGridLines="0" showZeros="0" view="pageBreakPreview" topLeftCell="A28" zoomScale="85" zoomScaleNormal="115" workbookViewId="0">
      <selection activeCell="H29" sqref="H29"/>
    </sheetView>
  </sheetViews>
  <sheetFormatPr defaultColWidth="6.6640625" defaultRowHeight="18" customHeight="1"/>
  <cols>
    <col min="1" max="1" width="50.6640625" style="34" customWidth="1"/>
    <col min="2" max="2" width="17.6640625" style="34" customWidth="1"/>
    <col min="3" max="3" width="50.6640625" style="34" customWidth="1"/>
    <col min="4" max="4" width="17.6640625" style="34" customWidth="1"/>
    <col min="5" max="157" width="9" style="34" customWidth="1"/>
    <col min="158" max="250" width="9.1640625" style="34" customWidth="1"/>
    <col min="251" max="16384" width="6.6640625" style="34"/>
  </cols>
  <sheetData>
    <row r="1" spans="1:250" ht="24" customHeight="1">
      <c r="A1" s="12" t="s">
        <v>76</v>
      </c>
    </row>
    <row r="2" spans="1:250" ht="42" customHeight="1">
      <c r="A2" s="13" t="s">
        <v>77</v>
      </c>
      <c r="B2" s="13"/>
      <c r="C2" s="13"/>
      <c r="D2" s="39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</row>
    <row r="3" spans="1:250" ht="24" customHeight="1">
      <c r="A3" s="9"/>
      <c r="B3" s="9"/>
      <c r="C3" s="9"/>
      <c r="D3" s="9" t="s">
        <v>2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</row>
    <row r="4" spans="1:250" ht="37.15" customHeight="1">
      <c r="A4" s="97" t="s">
        <v>3</v>
      </c>
      <c r="B4" s="97"/>
      <c r="C4" s="97" t="s">
        <v>4</v>
      </c>
      <c r="D4" s="97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</row>
    <row r="5" spans="1:250" ht="37.15" customHeight="1">
      <c r="A5" s="14" t="s">
        <v>5</v>
      </c>
      <c r="B5" s="40" t="s">
        <v>6</v>
      </c>
      <c r="C5" s="14" t="s">
        <v>5</v>
      </c>
      <c r="D5" s="40" t="s">
        <v>6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</row>
    <row r="6" spans="1:250" ht="30" customHeight="1">
      <c r="A6" s="22" t="s">
        <v>78</v>
      </c>
      <c r="B6" s="18">
        <v>7351.1</v>
      </c>
      <c r="C6" s="41" t="s">
        <v>79</v>
      </c>
      <c r="D6" s="18">
        <v>7351.1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</row>
    <row r="7" spans="1:250" ht="30" customHeight="1">
      <c r="A7" s="22" t="s">
        <v>80</v>
      </c>
      <c r="B7" s="18">
        <v>7351.1</v>
      </c>
      <c r="C7" s="41" t="s">
        <v>81</v>
      </c>
      <c r="D7" s="18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</row>
    <row r="8" spans="1:250" ht="30" customHeight="1">
      <c r="A8" s="22" t="s">
        <v>82</v>
      </c>
      <c r="B8" s="18"/>
      <c r="C8" s="41" t="s">
        <v>83</v>
      </c>
      <c r="D8" s="18">
        <v>6304.7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</row>
    <row r="9" spans="1:250" ht="30" customHeight="1">
      <c r="A9" s="22" t="s">
        <v>84</v>
      </c>
      <c r="B9" s="18"/>
      <c r="C9" s="41" t="s">
        <v>85</v>
      </c>
      <c r="D9" s="18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</row>
    <row r="10" spans="1:250" ht="30" customHeight="1">
      <c r="A10" s="22" t="s">
        <v>86</v>
      </c>
      <c r="B10" s="18"/>
      <c r="C10" s="41" t="s">
        <v>87</v>
      </c>
      <c r="D10" s="18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</row>
    <row r="11" spans="1:250" ht="30" customHeight="1">
      <c r="A11" s="22" t="s">
        <v>80</v>
      </c>
      <c r="B11" s="18"/>
      <c r="C11" s="42" t="s">
        <v>88</v>
      </c>
      <c r="D11" s="18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</row>
    <row r="12" spans="1:250" ht="30" customHeight="1">
      <c r="A12" s="22" t="s">
        <v>82</v>
      </c>
      <c r="B12" s="18"/>
      <c r="C12" s="42" t="s">
        <v>89</v>
      </c>
      <c r="D12" s="18">
        <v>696.3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</row>
    <row r="13" spans="1:250" ht="30" customHeight="1">
      <c r="A13" s="22" t="s">
        <v>84</v>
      </c>
      <c r="B13" s="43"/>
      <c r="C13" s="42" t="s">
        <v>90</v>
      </c>
      <c r="D13" s="18">
        <v>350.1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  <c r="IK13" s="59"/>
      <c r="IL13" s="59"/>
      <c r="IM13" s="59"/>
      <c r="IN13" s="59"/>
      <c r="IO13" s="59"/>
      <c r="IP13" s="59"/>
    </row>
    <row r="14" spans="1:250" ht="30" customHeight="1">
      <c r="A14" s="37"/>
      <c r="B14" s="43"/>
      <c r="C14" s="42" t="s">
        <v>91</v>
      </c>
      <c r="D14" s="18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</row>
    <row r="15" spans="1:250" ht="30" customHeight="1">
      <c r="A15" s="44"/>
      <c r="B15" s="43"/>
      <c r="C15" s="42" t="s">
        <v>92</v>
      </c>
      <c r="D15" s="18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</row>
    <row r="16" spans="1:250" ht="30" customHeight="1">
      <c r="A16" s="22"/>
      <c r="B16" s="43"/>
      <c r="C16" s="42" t="s">
        <v>93</v>
      </c>
      <c r="D16" s="18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9"/>
      <c r="FC16" s="59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  <c r="IP16" s="59"/>
    </row>
    <row r="17" spans="1:250" ht="30" customHeight="1">
      <c r="A17" s="22"/>
      <c r="B17" s="43"/>
      <c r="C17" s="42" t="s">
        <v>94</v>
      </c>
      <c r="D17" s="18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  <c r="ID17" s="59"/>
      <c r="IE17" s="59"/>
      <c r="IF17" s="59"/>
      <c r="IG17" s="59"/>
      <c r="IH17" s="59"/>
      <c r="II17" s="59"/>
      <c r="IJ17" s="59"/>
      <c r="IK17" s="59"/>
      <c r="IL17" s="59"/>
      <c r="IM17" s="59"/>
      <c r="IN17" s="59"/>
      <c r="IO17" s="59"/>
      <c r="IP17" s="59"/>
    </row>
    <row r="18" spans="1:250" ht="30" customHeight="1">
      <c r="A18" s="22"/>
      <c r="B18" s="18"/>
      <c r="C18" s="42" t="s">
        <v>95</v>
      </c>
      <c r="D18" s="18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  <c r="IN18" s="59"/>
      <c r="IO18" s="59"/>
      <c r="IP18" s="59"/>
    </row>
    <row r="19" spans="1:250" ht="30" customHeight="1">
      <c r="A19" s="22"/>
      <c r="B19" s="18"/>
      <c r="C19" s="42" t="s">
        <v>96</v>
      </c>
      <c r="D19" s="18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  <c r="IP19" s="59"/>
    </row>
    <row r="20" spans="1:250" ht="30" customHeight="1">
      <c r="A20" s="22"/>
      <c r="B20" s="18"/>
      <c r="C20" s="42" t="s">
        <v>97</v>
      </c>
      <c r="D20" s="4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  <c r="FS20" s="59"/>
      <c r="FT20" s="59"/>
      <c r="FU20" s="59"/>
      <c r="FV20" s="59"/>
      <c r="FW20" s="59"/>
      <c r="FX20" s="59"/>
      <c r="FY20" s="59"/>
      <c r="FZ20" s="59"/>
      <c r="GA20" s="59"/>
      <c r="GB20" s="59"/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  <c r="IH20" s="59"/>
      <c r="II20" s="59"/>
      <c r="IJ20" s="59"/>
      <c r="IK20" s="59"/>
      <c r="IL20" s="59"/>
      <c r="IM20" s="59"/>
      <c r="IN20" s="59"/>
      <c r="IO20" s="59"/>
      <c r="IP20" s="59"/>
    </row>
    <row r="21" spans="1:250" ht="30" customHeight="1">
      <c r="A21" s="22"/>
      <c r="B21" s="18"/>
      <c r="C21" s="42" t="s">
        <v>98</v>
      </c>
      <c r="D21" s="45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</row>
    <row r="22" spans="1:250" ht="30" customHeight="1">
      <c r="A22" s="22"/>
      <c r="B22" s="18"/>
      <c r="C22" s="42" t="s">
        <v>99</v>
      </c>
      <c r="D22" s="18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  <c r="IN22" s="59"/>
      <c r="IO22" s="59"/>
      <c r="IP22" s="59"/>
    </row>
    <row r="23" spans="1:250" ht="30" customHeight="1">
      <c r="A23" s="22"/>
      <c r="B23" s="18"/>
      <c r="C23" s="42" t="s">
        <v>100</v>
      </c>
      <c r="D23" s="4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</row>
    <row r="24" spans="1:250" ht="31.15" customHeight="1">
      <c r="A24" s="22"/>
      <c r="B24" s="18"/>
      <c r="C24" s="42" t="s">
        <v>101</v>
      </c>
      <c r="D24" s="4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59"/>
      <c r="GB24" s="59"/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59"/>
      <c r="GU24" s="59"/>
      <c r="GV24" s="59"/>
      <c r="GW24" s="59"/>
      <c r="GX24" s="59"/>
      <c r="GY24" s="59"/>
      <c r="GZ24" s="59"/>
      <c r="HA24" s="59"/>
      <c r="HB24" s="59"/>
      <c r="HC24" s="59"/>
      <c r="HD24" s="59"/>
      <c r="HE24" s="59"/>
      <c r="HF24" s="59"/>
      <c r="HG24" s="59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  <c r="ID24" s="59"/>
      <c r="IE24" s="59"/>
      <c r="IF24" s="59"/>
      <c r="IG24" s="59"/>
      <c r="IH24" s="59"/>
      <c r="II24" s="59"/>
      <c r="IJ24" s="59"/>
      <c r="IK24" s="59"/>
      <c r="IL24" s="59"/>
      <c r="IM24" s="59"/>
      <c r="IN24" s="59"/>
      <c r="IO24" s="59"/>
      <c r="IP24" s="59"/>
    </row>
    <row r="25" spans="1:250" ht="31.15" customHeight="1">
      <c r="A25" s="22"/>
      <c r="B25" s="18"/>
      <c r="C25" s="42" t="s">
        <v>102</v>
      </c>
      <c r="D25" s="4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  <c r="IN25" s="59"/>
      <c r="IO25" s="59"/>
      <c r="IP25" s="59"/>
    </row>
    <row r="26" spans="1:250" ht="31.15" customHeight="1">
      <c r="A26" s="22"/>
      <c r="B26" s="18"/>
      <c r="C26" s="42" t="s">
        <v>103</v>
      </c>
      <c r="D26" s="4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  <c r="IN26" s="59"/>
      <c r="IO26" s="59"/>
      <c r="IP26" s="59"/>
    </row>
    <row r="27" spans="1:250" ht="31.15" customHeight="1">
      <c r="A27" s="22"/>
      <c r="B27" s="18"/>
      <c r="C27" s="42" t="s">
        <v>104</v>
      </c>
      <c r="D27" s="4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  <c r="IN27" s="59"/>
      <c r="IO27" s="59"/>
      <c r="IP27" s="59"/>
    </row>
    <row r="28" spans="1:250" ht="30" customHeight="1">
      <c r="A28" s="22"/>
      <c r="B28" s="18"/>
      <c r="C28" s="42" t="s">
        <v>105</v>
      </c>
      <c r="D28" s="18"/>
      <c r="E28" s="57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  <c r="IL28" s="58"/>
      <c r="IM28" s="58"/>
      <c r="IN28" s="58"/>
      <c r="IO28" s="58"/>
      <c r="IP28" s="58"/>
    </row>
    <row r="29" spans="1:250" ht="30" customHeight="1">
      <c r="A29" s="22"/>
      <c r="B29" s="18"/>
      <c r="C29" s="42" t="s">
        <v>106</v>
      </c>
      <c r="D29" s="18"/>
      <c r="E29" s="57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  <c r="IJ29" s="58"/>
      <c r="IK29" s="58"/>
      <c r="IL29" s="58"/>
      <c r="IM29" s="58"/>
      <c r="IN29" s="58"/>
      <c r="IO29" s="58"/>
      <c r="IP29" s="58"/>
    </row>
    <row r="30" spans="1:250" ht="30" customHeight="1">
      <c r="A30" s="47"/>
      <c r="B30" s="18"/>
      <c r="C30" s="22" t="s">
        <v>107</v>
      </c>
      <c r="D30" s="18"/>
      <c r="E30" s="57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  <c r="IL30" s="58"/>
      <c r="IM30" s="58"/>
      <c r="IN30" s="58"/>
      <c r="IO30" s="58"/>
      <c r="IP30" s="58"/>
    </row>
    <row r="31" spans="1:250" ht="30" customHeight="1">
      <c r="A31" s="47"/>
      <c r="B31" s="18"/>
      <c r="C31" s="18"/>
      <c r="D31" s="18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</row>
    <row r="32" spans="1:250" ht="30" customHeight="1">
      <c r="A32" s="37" t="s">
        <v>43</v>
      </c>
      <c r="B32" s="18">
        <v>7351.1</v>
      </c>
      <c r="C32" s="37" t="s">
        <v>44</v>
      </c>
      <c r="D32" s="18">
        <v>7351.1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  <c r="IJ32" s="59"/>
      <c r="IK32" s="59"/>
      <c r="IL32" s="59"/>
      <c r="IM32" s="59"/>
      <c r="IN32" s="59"/>
      <c r="IO32" s="59"/>
      <c r="IP32" s="59"/>
    </row>
    <row r="33" spans="1:250" ht="27" customHeight="1">
      <c r="A33" s="23"/>
      <c r="B33" s="48"/>
      <c r="C33" s="49"/>
      <c r="D33" s="50">
        <v>0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9"/>
      <c r="FC33" s="59"/>
      <c r="FD33" s="59"/>
      <c r="FE33" s="59"/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9"/>
      <c r="GW33" s="59"/>
      <c r="GX33" s="59"/>
      <c r="GY33" s="59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9"/>
      <c r="HK33" s="59"/>
      <c r="HL33" s="59"/>
      <c r="HM33" s="59"/>
      <c r="HN33" s="59"/>
      <c r="HO33" s="59"/>
      <c r="HP33" s="59"/>
      <c r="HQ33" s="59"/>
      <c r="HR33" s="59"/>
      <c r="HS33" s="59"/>
      <c r="HT33" s="59"/>
      <c r="HU33" s="59"/>
      <c r="HV33" s="59"/>
      <c r="HW33" s="59"/>
      <c r="HX33" s="59"/>
      <c r="HY33" s="59"/>
      <c r="HZ33" s="59"/>
      <c r="IA33" s="59"/>
      <c r="IB33" s="59"/>
      <c r="IC33" s="59"/>
      <c r="ID33" s="59"/>
      <c r="IE33" s="59"/>
      <c r="IF33" s="59"/>
      <c r="IG33" s="59"/>
      <c r="IH33" s="59"/>
      <c r="II33" s="59"/>
      <c r="IJ33" s="59"/>
      <c r="IK33" s="59"/>
      <c r="IL33" s="59"/>
      <c r="IM33" s="59"/>
      <c r="IN33" s="59"/>
      <c r="IO33" s="59"/>
      <c r="IP33" s="59"/>
    </row>
    <row r="34" spans="1:250" ht="27.75" customHeight="1">
      <c r="A34" s="51"/>
      <c r="B34" s="52"/>
      <c r="C34" s="51"/>
      <c r="D34" s="52"/>
      <c r="E34" s="51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9"/>
      <c r="FC34" s="59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  <c r="GL34" s="59"/>
      <c r="GM34" s="59"/>
      <c r="GN34" s="59"/>
      <c r="GO34" s="59"/>
      <c r="GP34" s="59"/>
      <c r="GQ34" s="59"/>
      <c r="GR34" s="59"/>
      <c r="GS34" s="59"/>
      <c r="GT34" s="59"/>
      <c r="GU34" s="59"/>
      <c r="GV34" s="59"/>
      <c r="GW34" s="59"/>
      <c r="GX34" s="59"/>
      <c r="GY34" s="59"/>
      <c r="GZ34" s="59"/>
      <c r="HA34" s="59"/>
      <c r="HB34" s="59"/>
      <c r="HC34" s="59"/>
      <c r="HD34" s="59"/>
      <c r="HE34" s="59"/>
      <c r="HF34" s="59"/>
      <c r="HG34" s="59"/>
      <c r="HH34" s="59"/>
      <c r="HI34" s="59"/>
      <c r="HJ34" s="59"/>
      <c r="HK34" s="59"/>
      <c r="HL34" s="59"/>
      <c r="HM34" s="59"/>
      <c r="HN34" s="59"/>
      <c r="HO34" s="59"/>
      <c r="HP34" s="59"/>
      <c r="HQ34" s="59"/>
      <c r="HR34" s="59"/>
      <c r="HS34" s="59"/>
      <c r="HT34" s="59"/>
      <c r="HU34" s="59"/>
      <c r="HV34" s="59"/>
      <c r="HW34" s="59"/>
      <c r="HX34" s="59"/>
      <c r="HY34" s="59"/>
      <c r="HZ34" s="59"/>
      <c r="IA34" s="59"/>
      <c r="IB34" s="59"/>
      <c r="IC34" s="59"/>
      <c r="ID34" s="59"/>
      <c r="IE34" s="59"/>
      <c r="IF34" s="59"/>
      <c r="IG34" s="59"/>
      <c r="IH34" s="59"/>
      <c r="II34" s="59"/>
      <c r="IJ34" s="59"/>
      <c r="IK34" s="59"/>
      <c r="IL34" s="59"/>
      <c r="IM34" s="59"/>
      <c r="IN34" s="59"/>
      <c r="IO34" s="59"/>
      <c r="IP34" s="59"/>
    </row>
    <row r="35" spans="1:250" ht="27.75" customHeight="1">
      <c r="A35" s="53"/>
      <c r="B35" s="54"/>
      <c r="C35" s="54"/>
      <c r="D35" s="54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60"/>
      <c r="IF35" s="60"/>
      <c r="IG35" s="60"/>
      <c r="IH35" s="60"/>
      <c r="II35" s="60"/>
      <c r="IJ35" s="60"/>
      <c r="IK35" s="60"/>
      <c r="IL35" s="60"/>
      <c r="IM35" s="60"/>
      <c r="IN35" s="60"/>
      <c r="IO35" s="60"/>
      <c r="IP35" s="60"/>
    </row>
    <row r="36" spans="1:250" ht="27.75" customHeight="1">
      <c r="A36" s="54"/>
      <c r="B36" s="54"/>
      <c r="C36" s="54"/>
      <c r="D36" s="54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  <c r="GS36" s="60"/>
      <c r="GT36" s="60"/>
      <c r="GU36" s="60"/>
      <c r="GV36" s="60"/>
      <c r="GW36" s="60"/>
      <c r="GX36" s="60"/>
      <c r="GY36" s="60"/>
      <c r="GZ36" s="60"/>
      <c r="HA36" s="60"/>
      <c r="HB36" s="60"/>
      <c r="HC36" s="60"/>
      <c r="HD36" s="60"/>
      <c r="HE36" s="60"/>
      <c r="HF36" s="60"/>
      <c r="HG36" s="60"/>
      <c r="HH36" s="60"/>
      <c r="HI36" s="60"/>
      <c r="HJ36" s="60"/>
      <c r="HK36" s="60"/>
      <c r="HL36" s="60"/>
      <c r="HM36" s="60"/>
      <c r="HN36" s="60"/>
      <c r="HO36" s="60"/>
      <c r="HP36" s="60"/>
      <c r="HQ36" s="60"/>
      <c r="HR36" s="60"/>
      <c r="HS36" s="60"/>
      <c r="HT36" s="60"/>
      <c r="HU36" s="60"/>
      <c r="HV36" s="60"/>
      <c r="HW36" s="60"/>
      <c r="HX36" s="60"/>
      <c r="HY36" s="60"/>
      <c r="HZ36" s="60"/>
      <c r="IA36" s="60"/>
      <c r="IB36" s="60"/>
      <c r="IC36" s="60"/>
      <c r="ID36" s="60"/>
      <c r="IE36" s="60"/>
      <c r="IF36" s="60"/>
      <c r="IG36" s="60"/>
      <c r="IH36" s="60"/>
      <c r="II36" s="60"/>
      <c r="IJ36" s="60"/>
      <c r="IK36" s="60"/>
      <c r="IL36" s="60"/>
      <c r="IM36" s="60"/>
      <c r="IN36" s="60"/>
      <c r="IO36" s="60"/>
      <c r="IP36" s="60"/>
    </row>
    <row r="37" spans="1:250" ht="27.75" customHeight="1">
      <c r="A37" s="54"/>
      <c r="B37" s="54"/>
      <c r="C37" s="54"/>
      <c r="D37" s="54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60"/>
      <c r="IF37" s="60"/>
      <c r="IG37" s="60"/>
      <c r="IH37" s="60"/>
      <c r="II37" s="60"/>
      <c r="IJ37" s="60"/>
      <c r="IK37" s="60"/>
      <c r="IL37" s="60"/>
      <c r="IM37" s="60"/>
      <c r="IN37" s="60"/>
      <c r="IO37" s="60"/>
      <c r="IP37" s="60"/>
    </row>
    <row r="38" spans="1:250" ht="27.75" customHeight="1">
      <c r="A38" s="54"/>
      <c r="B38" s="54"/>
      <c r="C38" s="54"/>
      <c r="D38" s="54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  <c r="IO38" s="60"/>
      <c r="IP38" s="60"/>
    </row>
  </sheetData>
  <mergeCells count="2">
    <mergeCell ref="A4:B4"/>
    <mergeCell ref="C4:D4"/>
  </mergeCells>
  <phoneticPr fontId="0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K22"/>
  <sheetViews>
    <sheetView showGridLines="0" showZeros="0" view="pageBreakPreview" topLeftCell="A10" zoomScale="85" zoomScaleNormal="115" workbookViewId="0">
      <selection activeCell="E21" sqref="E21:F21"/>
    </sheetView>
  </sheetViews>
  <sheetFormatPr defaultColWidth="9.1640625" defaultRowHeight="27.75" customHeight="1"/>
  <cols>
    <col min="1" max="1" width="16.83203125" style="11" customWidth="1"/>
    <col min="2" max="2" width="29.5" style="11" customWidth="1"/>
    <col min="3" max="6" width="15.5" style="11" customWidth="1"/>
    <col min="7" max="7" width="19.83203125" style="11" customWidth="1"/>
    <col min="8" max="245" width="7.6640625" style="11" customWidth="1"/>
    <col min="246" max="16384" width="9.1640625" style="34"/>
  </cols>
  <sheetData>
    <row r="1" spans="1:245" ht="27.75" customHeight="1">
      <c r="A1" s="12" t="s">
        <v>108</v>
      </c>
      <c r="B1" s="12"/>
      <c r="C1" s="12"/>
    </row>
    <row r="2" spans="1:245" s="8" customFormat="1" ht="34.5" customHeight="1">
      <c r="A2" s="13" t="s">
        <v>109</v>
      </c>
      <c r="B2" s="13"/>
      <c r="C2" s="13"/>
      <c r="D2" s="13"/>
      <c r="E2" s="13"/>
      <c r="F2" s="13"/>
      <c r="G2" s="13"/>
    </row>
    <row r="3" spans="1:245" s="9" customFormat="1" ht="30.75" customHeight="1">
      <c r="G3" s="9" t="s">
        <v>2</v>
      </c>
    </row>
    <row r="4" spans="1:245" s="10" customFormat="1" ht="40.15" customHeight="1">
      <c r="A4" s="97" t="s">
        <v>66</v>
      </c>
      <c r="B4" s="97" t="s">
        <v>67</v>
      </c>
      <c r="C4" s="97" t="s">
        <v>50</v>
      </c>
      <c r="D4" s="15" t="s">
        <v>69</v>
      </c>
      <c r="E4" s="15"/>
      <c r="F4" s="15"/>
      <c r="G4" s="107" t="s">
        <v>70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</row>
    <row r="5" spans="1:245" s="10" customFormat="1" ht="40.15" customHeight="1">
      <c r="A5" s="97"/>
      <c r="B5" s="97"/>
      <c r="C5" s="97"/>
      <c r="D5" s="14" t="s">
        <v>110</v>
      </c>
      <c r="E5" s="14" t="s">
        <v>111</v>
      </c>
      <c r="F5" s="14" t="s">
        <v>112</v>
      </c>
      <c r="G5" s="107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</row>
    <row r="6" spans="1:245" ht="35.1" customHeight="1">
      <c r="A6" s="14" t="s">
        <v>161</v>
      </c>
      <c r="B6" s="14" t="s">
        <v>148</v>
      </c>
      <c r="C6" s="14" t="s">
        <v>177</v>
      </c>
      <c r="D6" s="14" t="s">
        <v>177</v>
      </c>
      <c r="E6" s="14">
        <v>5520.9</v>
      </c>
      <c r="F6" s="14">
        <v>783.8</v>
      </c>
      <c r="G6" s="38"/>
    </row>
    <row r="7" spans="1:245" ht="35.1" customHeight="1">
      <c r="A7" s="14" t="s">
        <v>162</v>
      </c>
      <c r="B7" s="14" t="s">
        <v>149</v>
      </c>
      <c r="C7" s="14" t="s">
        <v>177</v>
      </c>
      <c r="D7" s="14" t="s">
        <v>177</v>
      </c>
      <c r="E7" s="14">
        <v>5520.9</v>
      </c>
      <c r="F7" s="14">
        <v>783.8</v>
      </c>
      <c r="G7" s="38"/>
    </row>
    <row r="8" spans="1:245" ht="35.1" customHeight="1">
      <c r="A8" s="14" t="s">
        <v>163</v>
      </c>
      <c r="B8" s="14" t="s">
        <v>150</v>
      </c>
      <c r="C8" s="14" t="s">
        <v>177</v>
      </c>
      <c r="D8" s="14" t="s">
        <v>177</v>
      </c>
      <c r="E8" s="14">
        <v>5520.9</v>
      </c>
      <c r="F8" s="14">
        <v>783.8</v>
      </c>
      <c r="G8" s="38"/>
    </row>
    <row r="9" spans="1:245" ht="35.1" customHeight="1">
      <c r="A9" s="14" t="s">
        <v>164</v>
      </c>
      <c r="B9" s="14" t="s">
        <v>151</v>
      </c>
      <c r="C9" s="14" t="s">
        <v>171</v>
      </c>
      <c r="D9" s="14" t="s">
        <v>171</v>
      </c>
      <c r="E9" s="14">
        <v>696.3</v>
      </c>
      <c r="F9" s="14">
        <v>0</v>
      </c>
      <c r="G9" s="38"/>
    </row>
    <row r="10" spans="1:245" ht="35.1" customHeight="1">
      <c r="A10" s="14" t="s">
        <v>152</v>
      </c>
      <c r="B10" s="14" t="s">
        <v>153</v>
      </c>
      <c r="C10" s="14" t="s">
        <v>171</v>
      </c>
      <c r="D10" s="14" t="s">
        <v>171</v>
      </c>
      <c r="E10" s="14">
        <v>696.3</v>
      </c>
      <c r="F10" s="14">
        <v>0</v>
      </c>
      <c r="G10" s="38"/>
    </row>
    <row r="11" spans="1:245" ht="35.1" customHeight="1">
      <c r="A11" s="14" t="s">
        <v>154</v>
      </c>
      <c r="B11" s="14" t="s">
        <v>155</v>
      </c>
      <c r="C11" s="14" t="s">
        <v>172</v>
      </c>
      <c r="D11" s="14" t="s">
        <v>172</v>
      </c>
      <c r="E11" s="14">
        <v>464.2</v>
      </c>
      <c r="F11" s="14">
        <v>0</v>
      </c>
      <c r="G11" s="38"/>
    </row>
    <row r="12" spans="1:245" ht="35.1" customHeight="1">
      <c r="A12" s="14" t="s">
        <v>165</v>
      </c>
      <c r="B12" s="14" t="s">
        <v>156</v>
      </c>
      <c r="C12" s="14" t="s">
        <v>173</v>
      </c>
      <c r="D12" s="14" t="s">
        <v>173</v>
      </c>
      <c r="E12" s="14">
        <v>232.1</v>
      </c>
      <c r="F12" s="14">
        <v>0</v>
      </c>
      <c r="G12" s="38"/>
    </row>
    <row r="13" spans="1:245" ht="35.1" customHeight="1">
      <c r="A13" s="14" t="s">
        <v>166</v>
      </c>
      <c r="B13" s="14" t="s">
        <v>157</v>
      </c>
      <c r="C13" s="14" t="s">
        <v>174</v>
      </c>
      <c r="D13" s="14" t="s">
        <v>174</v>
      </c>
      <c r="E13" s="14">
        <v>350.1</v>
      </c>
      <c r="F13" s="14">
        <v>0</v>
      </c>
      <c r="G13" s="38"/>
    </row>
    <row r="14" spans="1:245" ht="35.1" customHeight="1">
      <c r="A14" s="14" t="s">
        <v>167</v>
      </c>
      <c r="B14" s="14" t="s">
        <v>158</v>
      </c>
      <c r="C14" s="14" t="s">
        <v>174</v>
      </c>
      <c r="D14" s="14" t="s">
        <v>174</v>
      </c>
      <c r="E14" s="14">
        <v>350.1</v>
      </c>
      <c r="F14" s="14">
        <v>0</v>
      </c>
      <c r="G14" s="38"/>
    </row>
    <row r="15" spans="1:245" ht="35.1" customHeight="1">
      <c r="A15" s="14" t="s">
        <v>168</v>
      </c>
      <c r="B15" s="14" t="s">
        <v>159</v>
      </c>
      <c r="C15" s="14" t="s">
        <v>175</v>
      </c>
      <c r="D15" s="14" t="s">
        <v>175</v>
      </c>
      <c r="E15" s="14">
        <v>292.10000000000002</v>
      </c>
      <c r="F15" s="14">
        <v>0</v>
      </c>
      <c r="G15" s="38"/>
    </row>
    <row r="16" spans="1:245" ht="35.1" customHeight="1">
      <c r="A16" s="14" t="s">
        <v>169</v>
      </c>
      <c r="B16" s="14" t="s">
        <v>160</v>
      </c>
      <c r="C16" s="14" t="s">
        <v>176</v>
      </c>
      <c r="D16" s="14" t="s">
        <v>176</v>
      </c>
      <c r="E16" s="14">
        <v>58</v>
      </c>
      <c r="F16" s="14">
        <v>0</v>
      </c>
      <c r="G16" s="38"/>
    </row>
    <row r="17" spans="1:7" ht="35.1" customHeight="1">
      <c r="A17" s="19"/>
      <c r="B17" s="19"/>
      <c r="C17" s="14"/>
      <c r="D17" s="14"/>
      <c r="E17" s="18"/>
      <c r="F17" s="18"/>
      <c r="G17" s="38"/>
    </row>
    <row r="18" spans="1:7" ht="35.1" customHeight="1">
      <c r="A18" s="20"/>
      <c r="B18" s="20"/>
      <c r="C18" s="14"/>
      <c r="D18" s="14"/>
      <c r="E18" s="18"/>
      <c r="F18" s="18"/>
      <c r="G18" s="38"/>
    </row>
    <row r="19" spans="1:7" ht="35.1" customHeight="1">
      <c r="A19" s="21"/>
      <c r="B19" s="21"/>
      <c r="C19" s="14"/>
      <c r="D19" s="14"/>
      <c r="E19" s="18"/>
      <c r="F19" s="18"/>
      <c r="G19" s="38"/>
    </row>
    <row r="20" spans="1:7" ht="35.1" customHeight="1">
      <c r="A20" s="21"/>
      <c r="B20" s="21"/>
      <c r="C20" s="21"/>
      <c r="D20" s="18"/>
      <c r="E20" s="18"/>
      <c r="F20" s="18"/>
      <c r="G20" s="38"/>
    </row>
    <row r="21" spans="1:7" ht="35.1" customHeight="1">
      <c r="A21" s="21" t="s">
        <v>113</v>
      </c>
      <c r="B21" s="21" t="s">
        <v>68</v>
      </c>
      <c r="C21" s="68">
        <v>7351.1</v>
      </c>
      <c r="D21" s="18">
        <v>7351.1</v>
      </c>
      <c r="E21" s="18">
        <f>SUM(E6+E9+E13)</f>
        <v>6567.3</v>
      </c>
      <c r="F21" s="18">
        <v>783.8</v>
      </c>
      <c r="G21" s="38"/>
    </row>
    <row r="22" spans="1:7" ht="27.75" customHeight="1">
      <c r="A22" s="35" t="s">
        <v>75</v>
      </c>
      <c r="B22" s="35"/>
      <c r="C22" s="35"/>
      <c r="D22" s="36"/>
      <c r="E22" s="36"/>
      <c r="F22" s="36"/>
      <c r="G22" s="36"/>
    </row>
  </sheetData>
  <mergeCells count="4">
    <mergeCell ref="A4:A5"/>
    <mergeCell ref="B4:B5"/>
    <mergeCell ref="C4:C5"/>
    <mergeCell ref="G4:G5"/>
  </mergeCells>
  <phoneticPr fontId="0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I45"/>
  <sheetViews>
    <sheetView showGridLines="0" showZeros="0" view="pageBreakPreview" topLeftCell="A31" zoomScale="85" zoomScaleNormal="115" workbookViewId="0">
      <selection activeCell="D44" sqref="D44:E44"/>
    </sheetView>
  </sheetViews>
  <sheetFormatPr defaultColWidth="9.1640625" defaultRowHeight="12.75" customHeight="1"/>
  <cols>
    <col min="1" max="1" width="28.1640625" style="34" customWidth="1"/>
    <col min="2" max="2" width="31.5" style="34" customWidth="1"/>
    <col min="3" max="3" width="24.6640625" style="34" customWidth="1"/>
    <col min="4" max="5" width="24.6640625" style="76" customWidth="1"/>
    <col min="6" max="243" width="7.6640625" style="34" customWidth="1"/>
    <col min="244" max="16384" width="9.1640625" style="34"/>
  </cols>
  <sheetData>
    <row r="1" spans="1:243" ht="33.75" customHeight="1">
      <c r="A1" s="12" t="s">
        <v>114</v>
      </c>
      <c r="B1" s="12"/>
    </row>
    <row r="2" spans="1:243" ht="39.75" customHeight="1">
      <c r="A2" s="13" t="s">
        <v>115</v>
      </c>
      <c r="B2" s="13"/>
      <c r="C2" s="13"/>
      <c r="D2" s="13"/>
      <c r="E2" s="13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</row>
    <row r="3" spans="1:243" ht="15" customHeight="1">
      <c r="A3" s="9"/>
      <c r="B3" s="9"/>
      <c r="C3" s="9"/>
      <c r="D3" s="9"/>
      <c r="E3" s="9" t="s">
        <v>2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</row>
    <row r="4" spans="1:243" ht="40.15" customHeight="1">
      <c r="A4" s="97" t="s">
        <v>116</v>
      </c>
      <c r="B4" s="97"/>
      <c r="C4" s="15" t="s">
        <v>117</v>
      </c>
      <c r="D4" s="15"/>
      <c r="E4" s="15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</row>
    <row r="5" spans="1:243" ht="40.15" customHeight="1">
      <c r="A5" s="14" t="s">
        <v>66</v>
      </c>
      <c r="B5" s="14" t="s">
        <v>67</v>
      </c>
      <c r="C5" s="14" t="s">
        <v>110</v>
      </c>
      <c r="D5" s="14" t="s">
        <v>111</v>
      </c>
      <c r="E5" s="14" t="s">
        <v>112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</row>
    <row r="6" spans="1:243" ht="40.15" customHeight="1">
      <c r="A6" s="14">
        <v>301</v>
      </c>
      <c r="B6" s="14" t="s">
        <v>118</v>
      </c>
      <c r="C6" s="14">
        <v>6484.6</v>
      </c>
      <c r="D6" s="14">
        <v>6484.6</v>
      </c>
      <c r="E6" s="14">
        <v>0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</row>
    <row r="7" spans="1:243" ht="40.15" customHeight="1">
      <c r="A7" s="14">
        <v>30101</v>
      </c>
      <c r="B7" s="14" t="s">
        <v>178</v>
      </c>
      <c r="C7" s="14">
        <v>910</v>
      </c>
      <c r="D7" s="14">
        <v>910</v>
      </c>
      <c r="E7" s="14">
        <v>0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</row>
    <row r="8" spans="1:243" ht="40.15" customHeight="1">
      <c r="A8" s="14">
        <v>30102</v>
      </c>
      <c r="B8" s="14" t="s">
        <v>179</v>
      </c>
      <c r="C8" s="14">
        <v>1732.9</v>
      </c>
      <c r="D8" s="14">
        <v>1732.9</v>
      </c>
      <c r="E8" s="14">
        <v>0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</row>
    <row r="9" spans="1:243" ht="40.15" customHeight="1">
      <c r="A9" s="14">
        <v>30103</v>
      </c>
      <c r="B9" s="14" t="s">
        <v>180</v>
      </c>
      <c r="C9" s="14">
        <v>680.4</v>
      </c>
      <c r="D9" s="14">
        <v>680.4</v>
      </c>
      <c r="E9" s="14">
        <v>0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</row>
    <row r="10" spans="1:243" ht="40.15" customHeight="1">
      <c r="A10" s="14">
        <v>30108</v>
      </c>
      <c r="B10" s="14" t="s">
        <v>181</v>
      </c>
      <c r="C10" s="14">
        <v>464.2</v>
      </c>
      <c r="D10" s="14">
        <v>464.2</v>
      </c>
      <c r="E10" s="14">
        <v>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</row>
    <row r="11" spans="1:243" ht="40.15" customHeight="1">
      <c r="A11" s="14">
        <v>30109</v>
      </c>
      <c r="B11" s="14" t="s">
        <v>182</v>
      </c>
      <c r="C11" s="14">
        <v>232.1</v>
      </c>
      <c r="D11" s="14">
        <v>232.1</v>
      </c>
      <c r="E11" s="14">
        <v>0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</row>
    <row r="12" spans="1:243" ht="40.15" customHeight="1">
      <c r="A12" s="14">
        <v>30110</v>
      </c>
      <c r="B12" s="14" t="s">
        <v>183</v>
      </c>
      <c r="C12" s="14">
        <v>290.10000000000002</v>
      </c>
      <c r="D12" s="14">
        <v>290.10000000000002</v>
      </c>
      <c r="E12" s="14">
        <v>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</row>
    <row r="13" spans="1:243" ht="40.15" customHeight="1">
      <c r="A13" s="14">
        <v>30111</v>
      </c>
      <c r="B13" s="14" t="s">
        <v>184</v>
      </c>
      <c r="C13" s="14">
        <v>58</v>
      </c>
      <c r="D13" s="14">
        <v>58</v>
      </c>
      <c r="E13" s="14">
        <v>0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</row>
    <row r="14" spans="1:243" ht="40.15" customHeight="1">
      <c r="A14" s="14">
        <v>30112</v>
      </c>
      <c r="B14" s="14" t="s">
        <v>185</v>
      </c>
      <c r="C14" s="14">
        <v>24</v>
      </c>
      <c r="D14" s="14">
        <v>24</v>
      </c>
      <c r="E14" s="14">
        <v>0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</row>
    <row r="15" spans="1:243" ht="40.15" customHeight="1">
      <c r="A15" s="14">
        <v>30113</v>
      </c>
      <c r="B15" s="14" t="s">
        <v>186</v>
      </c>
      <c r="C15" s="14">
        <v>1800</v>
      </c>
      <c r="D15" s="14">
        <v>1800</v>
      </c>
      <c r="E15" s="14">
        <v>0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</row>
    <row r="16" spans="1:243" ht="40.15" customHeight="1">
      <c r="A16" s="14">
        <v>30199</v>
      </c>
      <c r="B16" s="14" t="s">
        <v>187</v>
      </c>
      <c r="C16" s="14">
        <v>292.89999999999998</v>
      </c>
      <c r="D16" s="14">
        <v>292.89999999999998</v>
      </c>
      <c r="E16" s="14">
        <v>0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</row>
    <row r="17" spans="1:243" ht="40.15" customHeight="1">
      <c r="A17" s="14">
        <v>302</v>
      </c>
      <c r="B17" s="14" t="s">
        <v>188</v>
      </c>
      <c r="C17" s="14">
        <v>775.05</v>
      </c>
      <c r="D17" s="14">
        <v>0</v>
      </c>
      <c r="E17" s="14">
        <v>775.05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</row>
    <row r="18" spans="1:243" ht="40.15" customHeight="1">
      <c r="A18" s="14">
        <v>30201</v>
      </c>
      <c r="B18" s="14" t="s">
        <v>189</v>
      </c>
      <c r="C18" s="14">
        <v>20</v>
      </c>
      <c r="D18" s="14">
        <v>0</v>
      </c>
      <c r="E18" s="14">
        <v>20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</row>
    <row r="19" spans="1:243" ht="40.15" customHeight="1">
      <c r="A19" s="14">
        <v>30205</v>
      </c>
      <c r="B19" s="14" t="s">
        <v>190</v>
      </c>
      <c r="C19" s="14">
        <v>12.3</v>
      </c>
      <c r="D19" s="14">
        <v>0</v>
      </c>
      <c r="E19" s="14">
        <v>12.3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</row>
    <row r="20" spans="1:243" ht="40.15" customHeight="1">
      <c r="A20" s="14">
        <v>30206</v>
      </c>
      <c r="B20" s="14" t="s">
        <v>191</v>
      </c>
      <c r="C20" s="14">
        <v>57.4</v>
      </c>
      <c r="D20" s="14">
        <v>0</v>
      </c>
      <c r="E20" s="14">
        <v>57.4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</row>
    <row r="21" spans="1:243" ht="40.15" customHeight="1">
      <c r="A21" s="14">
        <v>30207</v>
      </c>
      <c r="B21" s="14" t="s">
        <v>192</v>
      </c>
      <c r="C21" s="14">
        <v>14</v>
      </c>
      <c r="D21" s="14">
        <v>0</v>
      </c>
      <c r="E21" s="14">
        <v>14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</row>
    <row r="22" spans="1:243" ht="40.15" customHeight="1">
      <c r="A22" s="14">
        <v>30208</v>
      </c>
      <c r="B22" s="14" t="s">
        <v>193</v>
      </c>
      <c r="C22" s="14">
        <v>41.8</v>
      </c>
      <c r="D22" s="14">
        <v>0</v>
      </c>
      <c r="E22" s="14">
        <v>41.8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</row>
    <row r="23" spans="1:243" ht="35.1" customHeight="1">
      <c r="A23" s="14">
        <v>30209</v>
      </c>
      <c r="B23" s="21" t="s">
        <v>194</v>
      </c>
      <c r="C23" s="14">
        <v>265</v>
      </c>
      <c r="D23" s="14">
        <v>0</v>
      </c>
      <c r="E23" s="14">
        <v>265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</row>
    <row r="24" spans="1:243" ht="35.1" customHeight="1">
      <c r="A24" s="14">
        <v>30211</v>
      </c>
      <c r="B24" s="21" t="s">
        <v>195</v>
      </c>
      <c r="C24" s="14">
        <v>3.6</v>
      </c>
      <c r="D24" s="14">
        <v>0</v>
      </c>
      <c r="E24" s="14">
        <v>3.6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</row>
    <row r="25" spans="1:243" ht="35.1" customHeight="1">
      <c r="A25" s="14">
        <v>30213</v>
      </c>
      <c r="B25" s="21" t="s">
        <v>196</v>
      </c>
      <c r="C25" s="14">
        <v>10</v>
      </c>
      <c r="D25" s="14">
        <v>0</v>
      </c>
      <c r="E25" s="14">
        <v>10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</row>
    <row r="26" spans="1:243" ht="35.1" customHeight="1">
      <c r="A26" s="14">
        <v>30214</v>
      </c>
      <c r="B26" s="21" t="s">
        <v>197</v>
      </c>
      <c r="C26" s="14">
        <v>23.8</v>
      </c>
      <c r="D26" s="14">
        <v>0</v>
      </c>
      <c r="E26" s="14">
        <v>23.8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</row>
    <row r="27" spans="1:243" ht="35.1" customHeight="1">
      <c r="A27" s="14">
        <v>30218</v>
      </c>
      <c r="B27" s="21" t="s">
        <v>198</v>
      </c>
      <c r="C27" s="14">
        <v>10</v>
      </c>
      <c r="D27" s="14">
        <v>0</v>
      </c>
      <c r="E27" s="14">
        <v>10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</row>
    <row r="28" spans="1:243" ht="35.1" customHeight="1">
      <c r="A28" s="14">
        <v>30226</v>
      </c>
      <c r="B28" s="21" t="s">
        <v>199</v>
      </c>
      <c r="C28" s="14">
        <v>0.6</v>
      </c>
      <c r="D28" s="14">
        <v>0</v>
      </c>
      <c r="E28" s="14">
        <v>0.6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</row>
    <row r="29" spans="1:243" ht="35.1" customHeight="1">
      <c r="A29" s="14">
        <v>30227</v>
      </c>
      <c r="B29" s="21" t="s">
        <v>200</v>
      </c>
      <c r="C29" s="14">
        <v>2</v>
      </c>
      <c r="D29" s="14">
        <v>0</v>
      </c>
      <c r="E29" s="14">
        <v>2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</row>
    <row r="30" spans="1:243" ht="35.1" customHeight="1">
      <c r="A30" s="14">
        <v>30228</v>
      </c>
      <c r="B30" s="21" t="s">
        <v>201</v>
      </c>
      <c r="C30" s="14">
        <v>47</v>
      </c>
      <c r="D30" s="14">
        <v>0</v>
      </c>
      <c r="E30" s="14">
        <v>47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</row>
    <row r="31" spans="1:243" ht="35.1" customHeight="1">
      <c r="A31" s="14">
        <v>30229</v>
      </c>
      <c r="B31" s="21" t="s">
        <v>202</v>
      </c>
      <c r="C31" s="14">
        <v>38</v>
      </c>
      <c r="D31" s="14">
        <v>0</v>
      </c>
      <c r="E31" s="14">
        <v>38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</row>
    <row r="32" spans="1:243" ht="35.1" customHeight="1">
      <c r="A32" s="14">
        <v>30231</v>
      </c>
      <c r="B32" s="21" t="s">
        <v>203</v>
      </c>
      <c r="C32" s="14">
        <v>48.8</v>
      </c>
      <c r="D32" s="14">
        <v>0</v>
      </c>
      <c r="E32" s="14">
        <v>48.8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</row>
    <row r="33" spans="1:243" ht="35.1" customHeight="1">
      <c r="A33" s="14">
        <v>30239</v>
      </c>
      <c r="B33" s="21" t="s">
        <v>204</v>
      </c>
      <c r="C33" s="14">
        <v>170</v>
      </c>
      <c r="D33" s="14">
        <v>0</v>
      </c>
      <c r="E33" s="14">
        <v>170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</row>
    <row r="34" spans="1:243" ht="35.1" customHeight="1">
      <c r="A34" s="14">
        <v>30299</v>
      </c>
      <c r="B34" s="21" t="s">
        <v>205</v>
      </c>
      <c r="C34" s="14">
        <v>10.75</v>
      </c>
      <c r="D34" s="14">
        <v>0</v>
      </c>
      <c r="E34" s="14">
        <v>10.75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</row>
    <row r="35" spans="1:243" ht="35.1" customHeight="1">
      <c r="A35" s="14">
        <v>303</v>
      </c>
      <c r="B35" s="21" t="s">
        <v>206</v>
      </c>
      <c r="C35" s="14">
        <v>82.7</v>
      </c>
      <c r="D35" s="14">
        <v>82.7</v>
      </c>
      <c r="E35" s="14">
        <v>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</row>
    <row r="36" spans="1:243" ht="35.1" customHeight="1">
      <c r="A36" s="14">
        <v>30301</v>
      </c>
      <c r="B36" s="21" t="s">
        <v>207</v>
      </c>
      <c r="C36" s="14">
        <v>17.600000000000001</v>
      </c>
      <c r="D36" s="14">
        <v>17.600000000000001</v>
      </c>
      <c r="E36" s="14">
        <v>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</row>
    <row r="37" spans="1:243" ht="35.1" customHeight="1">
      <c r="A37" s="14">
        <v>30302</v>
      </c>
      <c r="B37" s="21" t="s">
        <v>208</v>
      </c>
      <c r="C37" s="14">
        <v>49.69</v>
      </c>
      <c r="D37" s="14">
        <v>49.69</v>
      </c>
      <c r="E37" s="14">
        <v>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</row>
    <row r="38" spans="1:243" ht="35.1" customHeight="1">
      <c r="A38" s="14">
        <v>30305</v>
      </c>
      <c r="B38" s="21" t="s">
        <v>209</v>
      </c>
      <c r="C38" s="14">
        <v>6.8</v>
      </c>
      <c r="D38" s="14">
        <v>6.8</v>
      </c>
      <c r="E38" s="14">
        <v>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</row>
    <row r="39" spans="1:243" ht="35.1" customHeight="1">
      <c r="A39" s="14">
        <v>30307</v>
      </c>
      <c r="B39" s="21" t="s">
        <v>210</v>
      </c>
      <c r="C39" s="14">
        <v>2</v>
      </c>
      <c r="D39" s="14">
        <v>2</v>
      </c>
      <c r="E39" s="14">
        <v>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</row>
    <row r="40" spans="1:243" ht="35.1" customHeight="1">
      <c r="A40" s="14">
        <v>30399</v>
      </c>
      <c r="B40" s="21" t="s">
        <v>211</v>
      </c>
      <c r="C40" s="14">
        <v>6.61</v>
      </c>
      <c r="D40" s="14">
        <v>6.61</v>
      </c>
      <c r="E40" s="14">
        <v>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</row>
    <row r="41" spans="1:243" ht="35.1" customHeight="1">
      <c r="A41" s="14">
        <v>310</v>
      </c>
      <c r="B41" s="21" t="s">
        <v>212</v>
      </c>
      <c r="C41" s="14">
        <v>8.75</v>
      </c>
      <c r="D41" s="14">
        <v>0</v>
      </c>
      <c r="E41" s="14">
        <v>8.75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</row>
    <row r="42" spans="1:243" ht="35.1" customHeight="1">
      <c r="A42" s="68">
        <v>31002</v>
      </c>
      <c r="B42" s="21" t="s">
        <v>213</v>
      </c>
      <c r="C42" s="14">
        <v>8.75</v>
      </c>
      <c r="D42" s="14">
        <v>0</v>
      </c>
      <c r="E42" s="14">
        <v>8.75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</row>
    <row r="43" spans="1:243" ht="35.1" customHeight="1">
      <c r="A43" s="22"/>
      <c r="B43" s="16"/>
      <c r="C43" s="18"/>
      <c r="D43" s="18"/>
      <c r="E43" s="1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11"/>
      <c r="IH43" s="11"/>
      <c r="II43" s="11"/>
    </row>
    <row r="44" spans="1:243" ht="35.1" customHeight="1">
      <c r="A44" s="22"/>
      <c r="B44" s="21" t="s">
        <v>68</v>
      </c>
      <c r="C44" s="18">
        <f>SUM(C6+C17+C35+C41)</f>
        <v>7351.1</v>
      </c>
      <c r="D44" s="18">
        <f>SUM(D6+D35)</f>
        <v>6567.3</v>
      </c>
      <c r="E44" s="18">
        <f>SUM(E17+E41)</f>
        <v>783.8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11"/>
      <c r="IH44" s="11"/>
      <c r="II44" s="11"/>
    </row>
    <row r="45" spans="1:243" ht="29.25" customHeight="1">
      <c r="A45" s="23" t="s">
        <v>119</v>
      </c>
      <c r="B45" s="23"/>
    </row>
  </sheetData>
  <mergeCells count="1">
    <mergeCell ref="A4:B4"/>
  </mergeCells>
  <phoneticPr fontId="0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1"/>
  <sheetViews>
    <sheetView view="pageBreakPreview" zoomScale="115" zoomScaleNormal="115" workbookViewId="0">
      <selection activeCell="F8" sqref="F8"/>
    </sheetView>
  </sheetViews>
  <sheetFormatPr defaultColWidth="12" defaultRowHeight="14.25"/>
  <cols>
    <col min="1" max="1" width="21.6640625" style="25" customWidth="1"/>
    <col min="2" max="6" width="18" style="25" customWidth="1"/>
    <col min="7" max="16384" width="12" style="25"/>
  </cols>
  <sheetData>
    <row r="1" spans="1:9" ht="44.25" customHeight="1">
      <c r="A1" s="12" t="s">
        <v>120</v>
      </c>
      <c r="B1" s="26"/>
      <c r="C1" s="26"/>
      <c r="D1" s="26"/>
      <c r="E1" s="26"/>
      <c r="F1" s="26"/>
    </row>
    <row r="2" spans="1:9" ht="42" customHeight="1">
      <c r="A2" s="108" t="s">
        <v>121</v>
      </c>
      <c r="B2" s="108"/>
      <c r="C2" s="108"/>
      <c r="D2" s="108"/>
      <c r="E2" s="108"/>
      <c r="F2" s="108"/>
    </row>
    <row r="3" spans="1:9" ht="24" customHeight="1">
      <c r="A3" s="4"/>
      <c r="B3" s="4"/>
      <c r="C3" s="4"/>
      <c r="D3" s="4"/>
      <c r="E3" s="4"/>
      <c r="F3" s="4"/>
    </row>
    <row r="4" spans="1:9" ht="24" customHeight="1">
      <c r="A4" s="27"/>
      <c r="B4" s="27"/>
      <c r="C4" s="27"/>
      <c r="D4" s="27"/>
      <c r="E4" s="27"/>
      <c r="F4" s="31" t="s">
        <v>2</v>
      </c>
    </row>
    <row r="5" spans="1:9" ht="64.5" customHeight="1">
      <c r="A5" s="110" t="s">
        <v>122</v>
      </c>
      <c r="B5" s="110" t="s">
        <v>123</v>
      </c>
      <c r="C5" s="109" t="s">
        <v>124</v>
      </c>
      <c r="D5" s="109"/>
      <c r="E5" s="109"/>
      <c r="F5" s="109" t="s">
        <v>125</v>
      </c>
      <c r="H5" s="32"/>
      <c r="I5" s="32"/>
    </row>
    <row r="6" spans="1:9" ht="64.5" customHeight="1">
      <c r="A6" s="110"/>
      <c r="B6" s="110"/>
      <c r="C6" s="29" t="s">
        <v>126</v>
      </c>
      <c r="D6" s="28" t="s">
        <v>127</v>
      </c>
      <c r="E6" s="28" t="s">
        <v>128</v>
      </c>
      <c r="F6" s="109"/>
      <c r="H6" s="33"/>
      <c r="I6" s="32"/>
    </row>
    <row r="7" spans="1:9" ht="64.5" customHeight="1">
      <c r="A7" s="28">
        <v>48.8</v>
      </c>
      <c r="B7" s="28"/>
      <c r="C7" s="29">
        <v>48.8</v>
      </c>
      <c r="D7" s="28"/>
      <c r="E7" s="28">
        <v>48.8</v>
      </c>
      <c r="F7" s="29"/>
      <c r="H7" s="33"/>
      <c r="I7" s="32"/>
    </row>
    <row r="8" spans="1:9" ht="64.5" customHeight="1">
      <c r="A8" s="28"/>
      <c r="B8" s="28"/>
      <c r="C8" s="29"/>
      <c r="D8" s="28"/>
      <c r="E8" s="28"/>
      <c r="F8" s="29"/>
      <c r="H8" s="33"/>
      <c r="I8" s="32"/>
    </row>
    <row r="9" spans="1:9" ht="64.5" customHeight="1">
      <c r="A9" s="28"/>
      <c r="B9" s="28"/>
      <c r="C9" s="29"/>
      <c r="D9" s="28"/>
      <c r="E9" s="28"/>
      <c r="F9" s="29"/>
      <c r="H9" s="33"/>
      <c r="I9" s="32"/>
    </row>
    <row r="10" spans="1:9" ht="64.5" customHeight="1">
      <c r="A10" s="29"/>
      <c r="B10" s="29"/>
      <c r="C10" s="29"/>
      <c r="D10" s="29"/>
      <c r="E10" s="29"/>
      <c r="F10" s="29"/>
      <c r="H10" s="32"/>
      <c r="I10" s="32"/>
    </row>
    <row r="11" spans="1:9" ht="51" customHeight="1">
      <c r="A11" s="30"/>
      <c r="B11" s="27"/>
      <c r="C11" s="27"/>
      <c r="D11" s="27"/>
      <c r="E11" s="27"/>
      <c r="F11" s="27"/>
    </row>
  </sheetData>
  <mergeCells count="5">
    <mergeCell ref="A2:F2"/>
    <mergeCell ref="C5:E5"/>
    <mergeCell ref="A5:A6"/>
    <mergeCell ref="B5:B6"/>
    <mergeCell ref="F5:F6"/>
  </mergeCells>
  <phoneticPr fontId="0" type="noConversion"/>
  <printOptions horizontalCentered="1"/>
  <pageMargins left="0.74803149606299213" right="0.74803149606299213" top="0.98425196850393715" bottom="0.98425196850393715" header="0.51181102362204722" footer="0.51181102362204722"/>
  <pageSetup paperSize="9" scale="95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I16"/>
  <sheetViews>
    <sheetView showGridLines="0" showZeros="0" view="pageBreakPreview" topLeftCell="A7" zoomScaleNormal="115" workbookViewId="0">
      <selection activeCell="H13" sqref="H13"/>
    </sheetView>
  </sheetViews>
  <sheetFormatPr defaultColWidth="9.1640625" defaultRowHeight="27.75" customHeight="1"/>
  <cols>
    <col min="1" max="1" width="18.83203125" style="11" customWidth="1"/>
    <col min="2" max="2" width="31.1640625" style="11" customWidth="1"/>
    <col min="3" max="5" width="19.33203125" style="11" customWidth="1"/>
    <col min="6" max="243" width="7.6640625" style="11" customWidth="1"/>
  </cols>
  <sheetData>
    <row r="1" spans="1:243" ht="27.75" customHeight="1">
      <c r="A1" s="12" t="s">
        <v>129</v>
      </c>
      <c r="B1" s="12"/>
    </row>
    <row r="2" spans="1:243" s="8" customFormat="1" ht="34.5" customHeight="1">
      <c r="A2" s="13" t="s">
        <v>130</v>
      </c>
      <c r="B2" s="13"/>
      <c r="C2" s="13"/>
      <c r="D2" s="13"/>
      <c r="E2" s="13"/>
    </row>
    <row r="3" spans="1:243" s="9" customFormat="1" ht="30.75" customHeight="1">
      <c r="E3" s="9" t="s">
        <v>2</v>
      </c>
    </row>
    <row r="4" spans="1:243" s="10" customFormat="1" ht="40.15" customHeight="1">
      <c r="A4" s="97" t="s">
        <v>66</v>
      </c>
      <c r="B4" s="97" t="s">
        <v>67</v>
      </c>
      <c r="C4" s="15" t="s">
        <v>131</v>
      </c>
      <c r="D4" s="15"/>
      <c r="E4" s="15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</row>
    <row r="5" spans="1:243" s="10" customFormat="1" ht="40.15" customHeight="1">
      <c r="A5" s="111"/>
      <c r="B5" s="111"/>
      <c r="C5" s="14" t="s">
        <v>110</v>
      </c>
      <c r="D5" s="14" t="s">
        <v>69</v>
      </c>
      <c r="E5" s="14" t="s">
        <v>70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</row>
    <row r="6" spans="1:243" ht="45.75" customHeight="1">
      <c r="A6" s="16"/>
      <c r="B6" s="16"/>
      <c r="C6" s="17"/>
      <c r="D6" s="18"/>
      <c r="E6" s="18"/>
    </row>
    <row r="7" spans="1:243" ht="64.5" customHeight="1">
      <c r="A7" s="19"/>
      <c r="B7" s="19"/>
      <c r="C7" s="17"/>
      <c r="D7" s="18"/>
      <c r="E7" s="18"/>
    </row>
    <row r="8" spans="1:243" ht="35.1" customHeight="1">
      <c r="A8" s="20"/>
      <c r="B8" s="20"/>
      <c r="C8" s="17"/>
      <c r="D8" s="18"/>
      <c r="E8" s="18"/>
    </row>
    <row r="9" spans="1:243" ht="35.1" customHeight="1">
      <c r="A9" s="21"/>
      <c r="B9" s="21"/>
      <c r="C9" s="17"/>
      <c r="D9" s="18"/>
      <c r="E9" s="18"/>
    </row>
    <row r="10" spans="1:243" ht="35.1" customHeight="1">
      <c r="A10" s="22"/>
      <c r="B10" s="22"/>
      <c r="C10" s="17"/>
      <c r="D10" s="18"/>
      <c r="E10" s="18"/>
    </row>
    <row r="11" spans="1:243" ht="35.1" customHeight="1">
      <c r="A11" s="19"/>
      <c r="B11" s="19"/>
      <c r="C11" s="17"/>
      <c r="D11" s="18"/>
      <c r="E11" s="18"/>
    </row>
    <row r="12" spans="1:243" ht="35.1" customHeight="1">
      <c r="A12" s="20"/>
      <c r="B12" s="20"/>
      <c r="C12" s="17"/>
      <c r="D12" s="18"/>
      <c r="E12" s="18"/>
    </row>
    <row r="13" spans="1:243" ht="35.1" customHeight="1">
      <c r="A13" s="21"/>
      <c r="B13" s="21"/>
      <c r="C13" s="17"/>
      <c r="D13" s="18"/>
      <c r="E13" s="18"/>
    </row>
    <row r="14" spans="1:243" ht="35.1" customHeight="1">
      <c r="A14" s="21"/>
      <c r="B14" s="21"/>
      <c r="C14" s="17"/>
      <c r="D14" s="18"/>
      <c r="E14" s="18"/>
    </row>
    <row r="15" spans="1:243" ht="35.1" customHeight="1">
      <c r="A15" s="21"/>
      <c r="B15" s="21" t="s">
        <v>132</v>
      </c>
      <c r="C15" s="17"/>
      <c r="D15" s="18"/>
      <c r="E15" s="18"/>
    </row>
    <row r="16" spans="1:243" ht="27.75" customHeight="1">
      <c r="A16" s="91" t="s">
        <v>214</v>
      </c>
      <c r="B16" s="23"/>
    </row>
  </sheetData>
  <mergeCells count="2">
    <mergeCell ref="A4:A5"/>
    <mergeCell ref="B4:B5"/>
  </mergeCells>
  <phoneticPr fontId="0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'3'!Print_Area</vt:lpstr>
      <vt:lpstr>'4'!Print_Area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郭延顺</cp:lastModifiedBy>
  <cp:lastPrinted>2022-01-22T11:15:23Z</cp:lastPrinted>
  <dcterms:created xsi:type="dcterms:W3CDTF">2016-02-19T02:32:40Z</dcterms:created>
  <dcterms:modified xsi:type="dcterms:W3CDTF">2024-03-06T02:43:28Z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